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F:\IAPP CY 2024 EXCEL\"/>
    </mc:Choice>
  </mc:AlternateContent>
  <xr:revisionPtr revIDLastSave="0" documentId="8_{3D86BC8D-3155-4084-BC28-717866BDDE5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5" i="1" l="1"/>
  <c r="L45" i="1"/>
</calcChain>
</file>

<file path=xl/sharedStrings.xml><?xml version="1.0" encoding="utf-8"?>
<sst xmlns="http://schemas.openxmlformats.org/spreadsheetml/2006/main" count="309" uniqueCount="110">
  <si>
    <t xml:space="preserve"> </t>
  </si>
  <si>
    <t>Line
Item Nr</t>
  </si>
  <si>
    <t>Object Code</t>
  </si>
  <si>
    <t>Procurement Program/Project (PAP)</t>
  </si>
  <si>
    <t>End User</t>
  </si>
  <si>
    <t>Procurement Method</t>
  </si>
  <si>
    <t>Source of Funds</t>
  </si>
  <si>
    <t>Estimated Budget (PhP)</t>
  </si>
  <si>
    <t>Remarks</t>
  </si>
  <si>
    <t>Ads/Post of ID/BEI</t>
  </si>
  <si>
    <t>Sub/Open of Bids</t>
  </si>
  <si>
    <t>Contract Signing</t>
  </si>
  <si>
    <t>Total</t>
  </si>
  <si>
    <t>MOOE</t>
  </si>
  <si>
    <t>PS</t>
  </si>
  <si>
    <t>CO</t>
  </si>
  <si>
    <t>(Brief Description of Program/Project)</t>
  </si>
  <si>
    <t>2ID</t>
  </si>
  <si>
    <t>5-02-02-010-02</t>
  </si>
  <si>
    <t>Training Expenses</t>
  </si>
  <si>
    <t>Negotiated 53.9</t>
  </si>
  <si>
    <t>5-02-03-010-02</t>
  </si>
  <si>
    <t>Office Supplies Expenses</t>
  </si>
  <si>
    <t>Shopping 52.1b</t>
  </si>
  <si>
    <t>Negotiated 53.5</t>
  </si>
  <si>
    <t>5-02-03-060-00</t>
  </si>
  <si>
    <t>Welfare Goods Expenses</t>
  </si>
  <si>
    <t>5-02-03-070-00</t>
  </si>
  <si>
    <t>Drugs and Medicines Expenses</t>
  </si>
  <si>
    <t>5-02-03-080-00</t>
  </si>
  <si>
    <t>Medical, Dental and Laboratory Supplies Expenses</t>
  </si>
  <si>
    <t>5-02-03-130-00</t>
  </si>
  <si>
    <t>Chemical and Filtering Supplies Expenses</t>
  </si>
  <si>
    <t>5-02-03-210-02</t>
  </si>
  <si>
    <t>Semi-Expendable - Office Equipment</t>
  </si>
  <si>
    <t>5-02-03-210-03</t>
  </si>
  <si>
    <t>Semi-Expendable - Information and Communications Technology Equipment</t>
  </si>
  <si>
    <t>5-02-03-210-07</t>
  </si>
  <si>
    <t>Semi-Expendable - Communications Equipment</t>
  </si>
  <si>
    <t>5-02-03-210-08</t>
  </si>
  <si>
    <t>Semi-Expendable - Disaster Response and Rescue Equipment</t>
  </si>
  <si>
    <t>5-02-03-210-09</t>
  </si>
  <si>
    <t>Semi-Expendable - Military Police and Security Equipment</t>
  </si>
  <si>
    <t>5-02-03-210-10</t>
  </si>
  <si>
    <t>Semi-Expendable - Medical Equipment</t>
  </si>
  <si>
    <t>5-02-03-210-99</t>
  </si>
  <si>
    <t>Semi-Expendable - Other Machinery and Equipment</t>
  </si>
  <si>
    <t>5-02-03-220-01</t>
  </si>
  <si>
    <t>Furniture and Fixtures</t>
  </si>
  <si>
    <t>5-02-03-990-00</t>
  </si>
  <si>
    <t>Other Supplies and Materials Expenses</t>
  </si>
  <si>
    <t>5-02-05-020-01</t>
  </si>
  <si>
    <t>Telephone Expense - Mobile</t>
  </si>
  <si>
    <t>5-02-05-030-00</t>
  </si>
  <si>
    <t>Internet Subscription Expenses</t>
  </si>
  <si>
    <t>Direct Contracting</t>
  </si>
  <si>
    <t>5-02-05-040-00</t>
  </si>
  <si>
    <t>Cable, Satellite, Telegraph and Radio Expenses</t>
  </si>
  <si>
    <t>5-02-12-990-99</t>
  </si>
  <si>
    <t>Other General Services</t>
  </si>
  <si>
    <t>5-02-13-040-01</t>
  </si>
  <si>
    <t>5-02-13-040-99</t>
  </si>
  <si>
    <t>5-02-13-050-01</t>
  </si>
  <si>
    <t>5-02-13-050-03</t>
  </si>
  <si>
    <t>5-02-13-050-07</t>
  </si>
  <si>
    <t>5-02-13-050-11</t>
  </si>
  <si>
    <t>5-02-13-050-99</t>
  </si>
  <si>
    <t>5-02-13-060-01</t>
  </si>
  <si>
    <t>5-02-15-010-01</t>
  </si>
  <si>
    <t>Taxes, Duties and Licenses</t>
  </si>
  <si>
    <t>5-02-99-030-00</t>
  </si>
  <si>
    <t>Representation Expenses</t>
  </si>
  <si>
    <t>5-02-99-070-01</t>
  </si>
  <si>
    <t>ICT Software Subscription</t>
  </si>
  <si>
    <t>TOTAL</t>
  </si>
  <si>
    <t>Prepared By:</t>
  </si>
  <si>
    <t>Recommended By:</t>
  </si>
  <si>
    <t>Approved By:</t>
  </si>
  <si>
    <t>ROMEO    S    BRAWNER JR</t>
  </si>
  <si>
    <t>Commander, 2ID, PA</t>
  </si>
  <si>
    <t>Chairperson,   PABAC 1</t>
  </si>
  <si>
    <t>ROBERTO  S  CAPULONG</t>
  </si>
  <si>
    <t>LUIS REX D BERGANTE</t>
  </si>
  <si>
    <t>N/A</t>
  </si>
  <si>
    <t xml:space="preserve">                H E A D Q U A R T E R S</t>
  </si>
  <si>
    <t xml:space="preserve">            Camp General Mateo Capinpin, Tanay, Rizal</t>
  </si>
  <si>
    <t>END USER: -201BDE,202BDE,203BDE, 1IB, 4IB, 16IB, 59IB, 68IB, 74IB, 76IB, ,80IB, 85IB, 92IB,</t>
  </si>
  <si>
    <t xml:space="preserve">       21DRC, 22DRC, 23DRC, 2CMOB, 2MIB, 2SSBn, 2DCAU, 2DTS, 2ASH &amp; HQS 2ID</t>
  </si>
  <si>
    <t>Major General                 PA</t>
  </si>
  <si>
    <t>Lieutenant General             PA</t>
  </si>
  <si>
    <t>Commanding General,       PA</t>
  </si>
  <si>
    <t>Annual Procurement Plan (APP) for  FY 2024</t>
  </si>
  <si>
    <t>Is this an Early  Procurement Activity?(Yes/No)</t>
  </si>
  <si>
    <t>Schedule for Each Procurement Activity</t>
  </si>
  <si>
    <t>Notice of Award</t>
  </si>
  <si>
    <t>15</t>
  </si>
  <si>
    <t>GAA CY 2024</t>
  </si>
  <si>
    <t>Procurement of Requirements for CY 2024</t>
  </si>
  <si>
    <r>
      <t xml:space="preserve">               2</t>
    </r>
    <r>
      <rPr>
        <vertAlign val="superscript"/>
        <sz val="12"/>
        <color theme="1"/>
        <rFont val="Arial"/>
        <family val="2"/>
      </rPr>
      <t>ND</t>
    </r>
    <r>
      <rPr>
        <sz val="12"/>
        <color theme="1"/>
        <rFont val="Arial"/>
        <family val="2"/>
      </rPr>
      <t xml:space="preserve"> INFANTRY </t>
    </r>
    <r>
      <rPr>
        <i/>
        <sz val="12"/>
        <color theme="1"/>
        <rFont val="Arial"/>
        <family val="2"/>
      </rPr>
      <t>( Jungle Fighter)</t>
    </r>
    <r>
      <rPr>
        <sz val="12"/>
        <color theme="1"/>
        <rFont val="Arial"/>
        <family val="2"/>
      </rPr>
      <t xml:space="preserve"> DIVISION, P H I L I P P I N E    A R M Y</t>
    </r>
  </si>
  <si>
    <t xml:space="preserve">                                                                                           DATE: 15 May 2023</t>
  </si>
  <si>
    <t>Major General              PA</t>
  </si>
  <si>
    <t>R&amp;M of Buildings</t>
  </si>
  <si>
    <t>R&amp;M of Other Structures</t>
  </si>
  <si>
    <t>R&amp;M ofMachinery</t>
  </si>
  <si>
    <t>R&amp;M of Information and Communication Technology Equipment</t>
  </si>
  <si>
    <t>R&amp;M of Communications Equipment</t>
  </si>
  <si>
    <t>R&amp;M of Medical Equipment</t>
  </si>
  <si>
    <t>R&amp;M of Other Machinery and Equipment</t>
  </si>
  <si>
    <t>R&amp;M of Motor Vehicles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</si>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</sst>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_ ;[Red]\-#,##0.0\ "/>
  </numFmts>
  <fonts count="13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vertAlign val="superscript"/>
      <sz val="12"/>
      <color theme="1"/>
      <name val="Arial"/>
      <family val="2"/>
    </font>
    <font>
      <i/>
      <sz val="12"/>
      <color theme="1"/>
      <name val="Arial"/>
      <family val="2"/>
    </font>
    <font>
      <sz val="9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1"/>
    <xf numFmtId="4" fontId="2" fillId="0" borderId="1"/>
  </cellStyleXfs>
  <cellXfs count="48">
    <xf numFmtId="0" fontId="0" fillId="0" borderId="0" xfId="0"/>
    <xf numFmtId="0" fontId="0" fillId="2" borderId="0" xfId="0" applyFill="1"/>
    <xf numFmtId="0" fontId="4" fillId="2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37" fontId="4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40" fontId="3" fillId="2" borderId="2" xfId="0" applyNumberFormat="1" applyFont="1" applyFill="1" applyBorder="1" applyAlignment="1">
      <alignment vertical="center"/>
    </xf>
    <xf numFmtId="0" fontId="0" fillId="2" borderId="2" xfId="0" applyFill="1" applyBorder="1"/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/>
    </xf>
    <xf numFmtId="164" fontId="0" fillId="2" borderId="0" xfId="0" applyNumberFormat="1" applyFill="1"/>
    <xf numFmtId="4" fontId="0" fillId="2" borderId="0" xfId="0" applyNumberFormat="1" applyFill="1"/>
    <xf numFmtId="0" fontId="4" fillId="2" borderId="0" xfId="0" applyFont="1" applyFill="1" applyAlignment="1">
      <alignment vertical="center" wrapText="1"/>
    </xf>
    <xf numFmtId="15" fontId="4" fillId="2" borderId="3" xfId="0" applyNumberFormat="1" applyFont="1" applyFill="1" applyBorder="1" applyAlignment="1">
      <alignment horizontal="center" vertical="center"/>
    </xf>
    <xf numFmtId="15" fontId="7" fillId="2" borderId="3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7" fillId="2" borderId="0" xfId="0" applyFont="1" applyFill="1"/>
    <xf numFmtId="0" fontId="11" fillId="2" borderId="2" xfId="0" applyFont="1" applyFill="1" applyBorder="1" applyAlignment="1">
      <alignment horizontal="center" vertical="center" wrapText="1"/>
    </xf>
    <xf numFmtId="0" fontId="0" fillId="2" borderId="2" xfId="0" quotePrefix="1" applyFill="1" applyBorder="1" applyAlignment="1">
      <alignment horizontal="center" vertical="center"/>
    </xf>
    <xf numFmtId="40" fontId="4" fillId="2" borderId="2" xfId="0" applyNumberFormat="1" applyFont="1" applyFill="1" applyBorder="1" applyAlignment="1">
      <alignment vertical="center"/>
    </xf>
    <xf numFmtId="0" fontId="0" fillId="2" borderId="2" xfId="0" applyFill="1" applyBorder="1" applyAlignment="1">
      <alignment horizontal="center"/>
    </xf>
    <xf numFmtId="0" fontId="7" fillId="2" borderId="0" xfId="0" applyFont="1" applyFill="1" applyAlignment="1">
      <alignment horizontal="center" vertical="top"/>
    </xf>
    <xf numFmtId="0" fontId="7" fillId="2" borderId="0" xfId="0" applyFont="1" applyFill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15" fontId="4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/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wrapText="1"/>
    </xf>
    <xf numFmtId="0" fontId="7" fillId="2" borderId="0" xfId="0" applyFont="1" applyFill="1" applyAlignment="1">
      <alignment horizontal="left"/>
    </xf>
    <xf numFmtId="0" fontId="4" fillId="2" borderId="0" xfId="0" applyFont="1" applyFill="1" applyAlignment="1">
      <alignment wrapText="1"/>
    </xf>
    <xf numFmtId="0" fontId="6" fillId="2" borderId="0" xfId="0" applyFont="1" applyFill="1" applyAlignment="1">
      <alignment horizontal="left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</cellXfs>
  <cellStyles count="3">
    <cellStyle name="body_style" xfId="2" xr:uid="{00000000-0005-0000-0000-000000000000}"/>
    <cellStyle name="header_label_style" xfId="1" xr:uid="{00000000-0005-0000-0000-000001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253547</xdr:colOff>
      <xdr:row>0</xdr:row>
      <xdr:rowOff>0</xdr:rowOff>
    </xdr:from>
    <xdr:to>
      <xdr:col>4</xdr:col>
      <xdr:colOff>962026</xdr:colOff>
      <xdr:row>4</xdr:row>
      <xdr:rowOff>13607</xdr:rowOff>
    </xdr:to>
    <xdr:sp macro="" textlink="">
      <xdr:nvSpPr>
        <xdr:cNvPr id="2" name="Diamond 1" descr="2ID Seal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4977947" y="0"/>
          <a:ext cx="708479" cy="747032"/>
        </a:xfrm>
        <a:prstGeom prst="diamond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ctr" anchorCtr="0" upright="1">
          <a:noAutofit/>
        </a:bodyPr>
        <a:lstStyle/>
        <a:p>
          <a:endParaRPr lang="en-PH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7"/>
  <sheetViews>
    <sheetView tabSelected="1" view="pageLayout" zoomScaleNormal="100" workbookViewId="0">
      <selection activeCell="E47" sqref="E47"/>
    </sheetView>
  </sheetViews>
  <sheetFormatPr defaultRowHeight="15" x14ac:dyDescent="0.25"/>
  <cols>
    <col min="1" max="1" width="8.28515625" style="1" customWidth="1"/>
    <col min="2" max="2" width="14.28515625" style="8" customWidth="1"/>
    <col min="3" max="3" width="39.140625" style="1" customWidth="1"/>
    <col min="4" max="4" width="6.7109375" style="1" customWidth="1"/>
    <col min="5" max="5" width="13.5703125" style="1" customWidth="1"/>
    <col min="6" max="6" width="14.7109375" style="8" customWidth="1"/>
    <col min="7" max="7" width="12.7109375" style="1" customWidth="1"/>
    <col min="8" max="8" width="8.85546875" style="1" customWidth="1"/>
    <col min="9" max="9" width="11.28515625" style="1" customWidth="1"/>
    <col min="10" max="10" width="10.7109375" style="1" customWidth="1"/>
    <col min="11" max="11" width="12.7109375" style="1" customWidth="1"/>
    <col min="12" max="12" width="13" style="1" customWidth="1"/>
    <col min="13" max="13" width="13.140625" style="1" customWidth="1"/>
    <col min="14" max="14" width="5.42578125" style="1" customWidth="1"/>
    <col min="15" max="15" width="5.5703125" style="1" customWidth="1"/>
    <col min="16" max="16" width="36.42578125" style="8" customWidth="1"/>
    <col min="17" max="16384" width="9.140625" style="1"/>
  </cols>
  <sheetData>
    <row r="1" spans="1:17" ht="14.45" customHeight="1" x14ac:dyDescent="0.25">
      <c r="A1" s="40" t="s">
        <v>84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7" ht="14.45" customHeight="1" x14ac:dyDescent="0.25">
      <c r="A2" s="40" t="s">
        <v>98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7" ht="14.45" customHeight="1" x14ac:dyDescent="0.25">
      <c r="A3" s="41" t="s">
        <v>85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17" x14ac:dyDescent="0.25">
      <c r="A4" s="29" t="s">
        <v>0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5" spans="1:17" ht="23.25" customHeight="1" x14ac:dyDescent="0.25">
      <c r="A5" s="42" t="s">
        <v>86</v>
      </c>
      <c r="B5" s="43"/>
      <c r="C5" s="43"/>
      <c r="D5" s="43"/>
      <c r="E5" s="43"/>
      <c r="F5" s="43"/>
      <c r="G5" s="43"/>
      <c r="H5" s="43"/>
      <c r="I5" s="43"/>
      <c r="J5" s="44" t="s">
        <v>99</v>
      </c>
      <c r="K5" s="30"/>
      <c r="L5" s="30"/>
      <c r="M5" s="30"/>
      <c r="N5" s="30"/>
      <c r="O5" s="30"/>
      <c r="P5" s="30"/>
    </row>
    <row r="6" spans="1:17" ht="15" customHeight="1" x14ac:dyDescent="0.25">
      <c r="A6" s="15"/>
      <c r="B6" s="24" t="s">
        <v>87</v>
      </c>
      <c r="C6" s="19"/>
      <c r="D6" s="19"/>
      <c r="E6" s="19"/>
      <c r="F6" s="25"/>
      <c r="G6" s="19"/>
      <c r="H6" s="19"/>
      <c r="I6" s="19"/>
      <c r="J6" s="15"/>
    </row>
    <row r="7" spans="1:17" x14ac:dyDescent="0.25">
      <c r="A7" s="29" t="s">
        <v>91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</row>
    <row r="8" spans="1:17" x14ac:dyDescent="0.25">
      <c r="A8" s="29" t="s">
        <v>0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</row>
    <row r="9" spans="1:17" x14ac:dyDescent="0.25">
      <c r="A9" s="33" t="s">
        <v>1</v>
      </c>
      <c r="B9" s="33" t="s">
        <v>2</v>
      </c>
      <c r="C9" s="33" t="s">
        <v>3</v>
      </c>
      <c r="D9" s="33" t="s">
        <v>4</v>
      </c>
      <c r="E9" s="35" t="s">
        <v>92</v>
      </c>
      <c r="F9" s="33" t="s">
        <v>5</v>
      </c>
      <c r="G9" s="37" t="s">
        <v>93</v>
      </c>
      <c r="H9" s="38"/>
      <c r="I9" s="38"/>
      <c r="J9" s="39"/>
      <c r="K9" s="33" t="s">
        <v>6</v>
      </c>
      <c r="L9" s="37" t="s">
        <v>7</v>
      </c>
      <c r="M9" s="38"/>
      <c r="N9" s="38"/>
      <c r="O9" s="39"/>
      <c r="P9" s="2" t="s">
        <v>8</v>
      </c>
      <c r="Q9" s="3"/>
    </row>
    <row r="10" spans="1:17" ht="25.5" x14ac:dyDescent="0.25">
      <c r="A10" s="34"/>
      <c r="B10" s="34"/>
      <c r="C10" s="34"/>
      <c r="D10" s="34"/>
      <c r="E10" s="36"/>
      <c r="F10" s="34"/>
      <c r="G10" s="20" t="s">
        <v>9</v>
      </c>
      <c r="H10" s="20" t="s">
        <v>10</v>
      </c>
      <c r="I10" s="20" t="s">
        <v>94</v>
      </c>
      <c r="J10" s="2" t="s">
        <v>11</v>
      </c>
      <c r="K10" s="34"/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3"/>
    </row>
    <row r="11" spans="1:17" x14ac:dyDescent="0.25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2">
        <v>8</v>
      </c>
      <c r="I11" s="2">
        <v>9</v>
      </c>
      <c r="J11" s="2">
        <v>10</v>
      </c>
      <c r="K11" s="2">
        <v>11</v>
      </c>
      <c r="L11" s="2">
        <v>12</v>
      </c>
      <c r="M11" s="2">
        <v>13</v>
      </c>
      <c r="N11" s="2">
        <v>13</v>
      </c>
      <c r="O11" s="2">
        <v>14</v>
      </c>
      <c r="P11" s="21" t="s">
        <v>95</v>
      </c>
      <c r="Q11" s="3"/>
    </row>
    <row r="12" spans="1:17" x14ac:dyDescent="0.25">
      <c r="A12" s="4">
        <v>2</v>
      </c>
      <c r="B12" s="26" t="s">
        <v>18</v>
      </c>
      <c r="C12" s="18" t="s">
        <v>19</v>
      </c>
      <c r="D12" s="2" t="s">
        <v>17</v>
      </c>
      <c r="E12" s="2" t="s">
        <v>109</v>
      </c>
      <c r="F12" s="26" t="s">
        <v>20</v>
      </c>
      <c r="G12" s="28">
        <v>45314</v>
      </c>
      <c r="H12" s="17" t="s">
        <v>83</v>
      </c>
      <c r="I12" s="28">
        <v>45318</v>
      </c>
      <c r="J12" s="28">
        <v>45318</v>
      </c>
      <c r="K12" s="26" t="s">
        <v>96</v>
      </c>
      <c r="L12" s="22">
        <v>5058155</v>
      </c>
      <c r="M12" s="22">
        <v>5058155</v>
      </c>
      <c r="N12" s="6"/>
      <c r="O12" s="6"/>
      <c r="P12" s="27" t="s">
        <v>97</v>
      </c>
    </row>
    <row r="13" spans="1:17" x14ac:dyDescent="0.25">
      <c r="A13" s="2">
        <v>3</v>
      </c>
      <c r="B13" s="26" t="s">
        <v>21</v>
      </c>
      <c r="C13" s="18" t="s">
        <v>22</v>
      </c>
      <c r="D13" s="2" t="s">
        <v>17</v>
      </c>
      <c r="E13" s="2" t="s">
        <v>109</v>
      </c>
      <c r="F13" s="26" t="s">
        <v>23</v>
      </c>
      <c r="G13" s="16">
        <v>45328</v>
      </c>
      <c r="H13" s="17" t="s">
        <v>83</v>
      </c>
      <c r="I13" s="17">
        <v>45332</v>
      </c>
      <c r="J13" s="17">
        <v>45332</v>
      </c>
      <c r="K13" s="26" t="s">
        <v>96</v>
      </c>
      <c r="L13" s="22">
        <v>195000</v>
      </c>
      <c r="M13" s="22">
        <v>195000</v>
      </c>
      <c r="N13" s="6"/>
      <c r="O13" s="6"/>
      <c r="P13" s="27" t="s">
        <v>97</v>
      </c>
    </row>
    <row r="14" spans="1:17" x14ac:dyDescent="0.25">
      <c r="A14" s="4">
        <v>4</v>
      </c>
      <c r="B14" s="26" t="s">
        <v>21</v>
      </c>
      <c r="C14" s="18" t="s">
        <v>22</v>
      </c>
      <c r="D14" s="2" t="s">
        <v>17</v>
      </c>
      <c r="E14" s="2" t="s">
        <v>109</v>
      </c>
      <c r="F14" s="26" t="s">
        <v>24</v>
      </c>
      <c r="G14" s="26" t="s">
        <v>83</v>
      </c>
      <c r="H14" s="17" t="s">
        <v>83</v>
      </c>
      <c r="I14" s="28">
        <v>45318</v>
      </c>
      <c r="J14" s="28">
        <v>45318</v>
      </c>
      <c r="K14" s="26" t="s">
        <v>96</v>
      </c>
      <c r="L14" s="22">
        <v>187000</v>
      </c>
      <c r="M14" s="22">
        <v>187000</v>
      </c>
      <c r="N14" s="6"/>
      <c r="O14" s="6"/>
      <c r="P14" s="27" t="s">
        <v>97</v>
      </c>
    </row>
    <row r="15" spans="1:17" x14ac:dyDescent="0.25">
      <c r="A15" s="2">
        <v>5</v>
      </c>
      <c r="B15" s="26" t="s">
        <v>25</v>
      </c>
      <c r="C15" s="18" t="s">
        <v>26</v>
      </c>
      <c r="D15" s="2" t="s">
        <v>17</v>
      </c>
      <c r="E15" s="2" t="s">
        <v>109</v>
      </c>
      <c r="F15" s="26" t="s">
        <v>20</v>
      </c>
      <c r="G15" s="28">
        <v>45314</v>
      </c>
      <c r="H15" s="17" t="s">
        <v>83</v>
      </c>
      <c r="I15" s="28">
        <v>45318</v>
      </c>
      <c r="J15" s="28">
        <v>45318</v>
      </c>
      <c r="K15" s="26" t="s">
        <v>96</v>
      </c>
      <c r="L15" s="22">
        <v>2848623</v>
      </c>
      <c r="M15" s="22">
        <v>2848623</v>
      </c>
      <c r="N15" s="6"/>
      <c r="O15" s="6"/>
      <c r="P15" s="27" t="s">
        <v>97</v>
      </c>
    </row>
    <row r="16" spans="1:17" x14ac:dyDescent="0.25">
      <c r="A16" s="4">
        <v>6</v>
      </c>
      <c r="B16" s="26" t="s">
        <v>27</v>
      </c>
      <c r="C16" s="18" t="s">
        <v>28</v>
      </c>
      <c r="D16" s="2" t="s">
        <v>17</v>
      </c>
      <c r="E16" s="2" t="s">
        <v>109</v>
      </c>
      <c r="F16" s="26" t="s">
        <v>20</v>
      </c>
      <c r="G16" s="16">
        <v>45328</v>
      </c>
      <c r="H16" s="17" t="s">
        <v>83</v>
      </c>
      <c r="I16" s="17">
        <v>45332</v>
      </c>
      <c r="J16" s="17">
        <v>45332</v>
      </c>
      <c r="K16" s="26" t="s">
        <v>96</v>
      </c>
      <c r="L16" s="22">
        <v>1551200</v>
      </c>
      <c r="M16" s="22">
        <v>1551200</v>
      </c>
      <c r="N16" s="6"/>
      <c r="O16" s="6"/>
      <c r="P16" s="27" t="s">
        <v>97</v>
      </c>
    </row>
    <row r="17" spans="1:16" ht="25.5" x14ac:dyDescent="0.25">
      <c r="A17" s="2">
        <v>7</v>
      </c>
      <c r="B17" s="26" t="s">
        <v>29</v>
      </c>
      <c r="C17" s="18" t="s">
        <v>30</v>
      </c>
      <c r="D17" s="2" t="s">
        <v>17</v>
      </c>
      <c r="E17" s="2" t="s">
        <v>109</v>
      </c>
      <c r="F17" s="26" t="s">
        <v>20</v>
      </c>
      <c r="G17" s="16">
        <v>45328</v>
      </c>
      <c r="H17" s="17" t="s">
        <v>83</v>
      </c>
      <c r="I17" s="17">
        <v>45332</v>
      </c>
      <c r="J17" s="17">
        <v>45332</v>
      </c>
      <c r="K17" s="26" t="s">
        <v>96</v>
      </c>
      <c r="L17" s="22">
        <v>2163000</v>
      </c>
      <c r="M17" s="22">
        <v>2163000</v>
      </c>
      <c r="N17" s="6"/>
      <c r="O17" s="6"/>
      <c r="P17" s="27" t="s">
        <v>97</v>
      </c>
    </row>
    <row r="18" spans="1:16" x14ac:dyDescent="0.25">
      <c r="A18" s="4">
        <v>8</v>
      </c>
      <c r="B18" s="26" t="s">
        <v>31</v>
      </c>
      <c r="C18" s="18" t="s">
        <v>32</v>
      </c>
      <c r="D18" s="2" t="s">
        <v>17</v>
      </c>
      <c r="E18" s="2" t="s">
        <v>109</v>
      </c>
      <c r="F18" s="26" t="s">
        <v>20</v>
      </c>
      <c r="G18" s="16">
        <v>45328</v>
      </c>
      <c r="H18" s="17" t="s">
        <v>83</v>
      </c>
      <c r="I18" s="17">
        <v>45332</v>
      </c>
      <c r="J18" s="17">
        <v>45332</v>
      </c>
      <c r="K18" s="26" t="s">
        <v>96</v>
      </c>
      <c r="L18" s="22">
        <v>117800</v>
      </c>
      <c r="M18" s="22">
        <v>117800</v>
      </c>
      <c r="N18" s="6"/>
      <c r="O18" s="6"/>
      <c r="P18" s="27" t="s">
        <v>97</v>
      </c>
    </row>
    <row r="19" spans="1:16" x14ac:dyDescent="0.25">
      <c r="A19" s="2">
        <v>9</v>
      </c>
      <c r="B19" s="26" t="s">
        <v>33</v>
      </c>
      <c r="C19" s="18" t="s">
        <v>34</v>
      </c>
      <c r="D19" s="2" t="s">
        <v>17</v>
      </c>
      <c r="E19" s="2" t="s">
        <v>109</v>
      </c>
      <c r="F19" s="26" t="s">
        <v>20</v>
      </c>
      <c r="G19" s="16">
        <v>45328</v>
      </c>
      <c r="H19" s="17" t="s">
        <v>83</v>
      </c>
      <c r="I19" s="17">
        <v>45332</v>
      </c>
      <c r="J19" s="17">
        <v>45332</v>
      </c>
      <c r="K19" s="26" t="s">
        <v>96</v>
      </c>
      <c r="L19" s="22">
        <v>421150</v>
      </c>
      <c r="M19" s="22">
        <v>421150</v>
      </c>
      <c r="N19" s="6"/>
      <c r="O19" s="6"/>
      <c r="P19" s="27" t="s">
        <v>97</v>
      </c>
    </row>
    <row r="20" spans="1:16" ht="25.5" x14ac:dyDescent="0.25">
      <c r="A20" s="4">
        <v>10</v>
      </c>
      <c r="B20" s="26" t="s">
        <v>35</v>
      </c>
      <c r="C20" s="18" t="s">
        <v>36</v>
      </c>
      <c r="D20" s="2" t="s">
        <v>17</v>
      </c>
      <c r="E20" s="2" t="s">
        <v>109</v>
      </c>
      <c r="F20" s="26" t="s">
        <v>20</v>
      </c>
      <c r="G20" s="28">
        <v>45314</v>
      </c>
      <c r="H20" s="17" t="s">
        <v>83</v>
      </c>
      <c r="I20" s="28">
        <v>45318</v>
      </c>
      <c r="J20" s="28">
        <v>45318</v>
      </c>
      <c r="K20" s="26" t="s">
        <v>96</v>
      </c>
      <c r="L20" s="22">
        <v>4317932</v>
      </c>
      <c r="M20" s="22">
        <v>4317932</v>
      </c>
      <c r="N20" s="6"/>
      <c r="O20" s="6"/>
      <c r="P20" s="27" t="s">
        <v>97</v>
      </c>
    </row>
    <row r="21" spans="1:16" ht="25.5" x14ac:dyDescent="0.25">
      <c r="A21" s="2">
        <v>11</v>
      </c>
      <c r="B21" s="26" t="s">
        <v>37</v>
      </c>
      <c r="C21" s="18" t="s">
        <v>38</v>
      </c>
      <c r="D21" s="2" t="s">
        <v>17</v>
      </c>
      <c r="E21" s="2" t="s">
        <v>109</v>
      </c>
      <c r="F21" s="26" t="s">
        <v>20</v>
      </c>
      <c r="G21" s="28">
        <v>45314</v>
      </c>
      <c r="H21" s="17" t="s">
        <v>83</v>
      </c>
      <c r="I21" s="28">
        <v>45318</v>
      </c>
      <c r="J21" s="28">
        <v>45318</v>
      </c>
      <c r="K21" s="26" t="s">
        <v>96</v>
      </c>
      <c r="L21" s="22">
        <v>1517720</v>
      </c>
      <c r="M21" s="22">
        <v>1517720</v>
      </c>
      <c r="N21" s="6"/>
      <c r="O21" s="6"/>
      <c r="P21" s="27" t="s">
        <v>97</v>
      </c>
    </row>
    <row r="22" spans="1:16" ht="25.5" x14ac:dyDescent="0.25">
      <c r="A22" s="4">
        <v>12</v>
      </c>
      <c r="B22" s="26" t="s">
        <v>39</v>
      </c>
      <c r="C22" s="18" t="s">
        <v>40</v>
      </c>
      <c r="D22" s="2" t="s">
        <v>17</v>
      </c>
      <c r="E22" s="2" t="s">
        <v>109</v>
      </c>
      <c r="F22" s="26" t="s">
        <v>20</v>
      </c>
      <c r="G22" s="16">
        <v>45328</v>
      </c>
      <c r="H22" s="17" t="s">
        <v>83</v>
      </c>
      <c r="I22" s="17">
        <v>45332</v>
      </c>
      <c r="J22" s="17">
        <v>45332</v>
      </c>
      <c r="K22" s="26" t="s">
        <v>96</v>
      </c>
      <c r="L22" s="22">
        <v>219000</v>
      </c>
      <c r="M22" s="22">
        <v>219000</v>
      </c>
      <c r="N22" s="6"/>
      <c r="O22" s="6"/>
      <c r="P22" s="27" t="s">
        <v>97</v>
      </c>
    </row>
    <row r="23" spans="1:16" ht="25.5" x14ac:dyDescent="0.25">
      <c r="A23" s="2">
        <v>13</v>
      </c>
      <c r="B23" s="26" t="s">
        <v>41</v>
      </c>
      <c r="C23" s="18" t="s">
        <v>42</v>
      </c>
      <c r="D23" s="2" t="s">
        <v>17</v>
      </c>
      <c r="E23" s="2" t="s">
        <v>109</v>
      </c>
      <c r="F23" s="26" t="s">
        <v>20</v>
      </c>
      <c r="G23" s="16">
        <v>45328</v>
      </c>
      <c r="H23" s="17" t="s">
        <v>83</v>
      </c>
      <c r="I23" s="17">
        <v>45332</v>
      </c>
      <c r="J23" s="17">
        <v>45332</v>
      </c>
      <c r="K23" s="26" t="s">
        <v>96</v>
      </c>
      <c r="L23" s="22">
        <v>125000</v>
      </c>
      <c r="M23" s="22">
        <v>125000</v>
      </c>
      <c r="N23" s="6"/>
      <c r="O23" s="6"/>
      <c r="P23" s="27" t="s">
        <v>97</v>
      </c>
    </row>
    <row r="24" spans="1:16" x14ac:dyDescent="0.25">
      <c r="A24" s="4">
        <v>14</v>
      </c>
      <c r="B24" s="26" t="s">
        <v>43</v>
      </c>
      <c r="C24" s="18" t="s">
        <v>44</v>
      </c>
      <c r="D24" s="2" t="s">
        <v>17</v>
      </c>
      <c r="E24" s="2" t="s">
        <v>109</v>
      </c>
      <c r="F24" s="26" t="s">
        <v>20</v>
      </c>
      <c r="G24" s="16">
        <v>45385</v>
      </c>
      <c r="H24" s="17" t="s">
        <v>83</v>
      </c>
      <c r="I24" s="17">
        <v>45389</v>
      </c>
      <c r="J24" s="17">
        <v>45389</v>
      </c>
      <c r="K24" s="26" t="s">
        <v>96</v>
      </c>
      <c r="L24" s="22">
        <v>147000</v>
      </c>
      <c r="M24" s="22">
        <v>147000</v>
      </c>
      <c r="N24" s="6"/>
      <c r="O24" s="6"/>
      <c r="P24" s="27" t="s">
        <v>97</v>
      </c>
    </row>
    <row r="25" spans="1:16" ht="25.5" x14ac:dyDescent="0.25">
      <c r="A25" s="2">
        <v>15</v>
      </c>
      <c r="B25" s="26" t="s">
        <v>45</v>
      </c>
      <c r="C25" s="18" t="s">
        <v>46</v>
      </c>
      <c r="D25" s="2" t="s">
        <v>17</v>
      </c>
      <c r="E25" s="2" t="s">
        <v>109</v>
      </c>
      <c r="F25" s="26" t="s">
        <v>20</v>
      </c>
      <c r="G25" s="16">
        <v>45328</v>
      </c>
      <c r="H25" s="17" t="s">
        <v>83</v>
      </c>
      <c r="I25" s="17">
        <v>45332</v>
      </c>
      <c r="J25" s="17">
        <v>45332</v>
      </c>
      <c r="K25" s="26" t="s">
        <v>96</v>
      </c>
      <c r="L25" s="22">
        <v>113750</v>
      </c>
      <c r="M25" s="22">
        <v>113750</v>
      </c>
      <c r="N25" s="6"/>
      <c r="O25" s="6"/>
      <c r="P25" s="27" t="s">
        <v>97</v>
      </c>
    </row>
    <row r="26" spans="1:16" x14ac:dyDescent="0.25">
      <c r="A26" s="4">
        <v>16</v>
      </c>
      <c r="B26" s="26" t="s">
        <v>47</v>
      </c>
      <c r="C26" s="18" t="s">
        <v>48</v>
      </c>
      <c r="D26" s="2" t="s">
        <v>17</v>
      </c>
      <c r="E26" s="2" t="s">
        <v>109</v>
      </c>
      <c r="F26" s="26" t="s">
        <v>20</v>
      </c>
      <c r="G26" s="16">
        <v>45448</v>
      </c>
      <c r="H26" s="17" t="s">
        <v>83</v>
      </c>
      <c r="I26" s="17">
        <v>45452</v>
      </c>
      <c r="J26" s="17">
        <v>45452</v>
      </c>
      <c r="K26" s="26" t="s">
        <v>96</v>
      </c>
      <c r="L26" s="22">
        <v>30000</v>
      </c>
      <c r="M26" s="22">
        <v>30000</v>
      </c>
      <c r="N26" s="6"/>
      <c r="O26" s="6"/>
      <c r="P26" s="27" t="s">
        <v>97</v>
      </c>
    </row>
    <row r="27" spans="1:16" x14ac:dyDescent="0.25">
      <c r="A27" s="2">
        <v>17</v>
      </c>
      <c r="B27" s="26" t="s">
        <v>49</v>
      </c>
      <c r="C27" s="18" t="s">
        <v>50</v>
      </c>
      <c r="D27" s="2" t="s">
        <v>17</v>
      </c>
      <c r="E27" s="2" t="s">
        <v>109</v>
      </c>
      <c r="F27" s="26" t="s">
        <v>20</v>
      </c>
      <c r="G27" s="28">
        <v>45314</v>
      </c>
      <c r="H27" s="17" t="s">
        <v>83</v>
      </c>
      <c r="I27" s="28">
        <v>45318</v>
      </c>
      <c r="J27" s="28">
        <v>45318</v>
      </c>
      <c r="K27" s="26" t="s">
        <v>96</v>
      </c>
      <c r="L27" s="22">
        <v>4414792</v>
      </c>
      <c r="M27" s="22">
        <v>4414792</v>
      </c>
      <c r="N27" s="6"/>
      <c r="O27" s="6"/>
      <c r="P27" s="27" t="s">
        <v>97</v>
      </c>
    </row>
    <row r="28" spans="1:16" x14ac:dyDescent="0.25">
      <c r="A28" s="4">
        <v>18</v>
      </c>
      <c r="B28" s="26" t="s">
        <v>51</v>
      </c>
      <c r="C28" s="18" t="s">
        <v>52</v>
      </c>
      <c r="D28" s="2" t="s">
        <v>17</v>
      </c>
      <c r="E28" s="2" t="s">
        <v>109</v>
      </c>
      <c r="F28" s="26" t="s">
        <v>20</v>
      </c>
      <c r="G28" s="28">
        <v>45314</v>
      </c>
      <c r="H28" s="17" t="s">
        <v>83</v>
      </c>
      <c r="I28" s="28">
        <v>45318</v>
      </c>
      <c r="J28" s="28">
        <v>45318</v>
      </c>
      <c r="K28" s="26" t="s">
        <v>96</v>
      </c>
      <c r="L28" s="22">
        <v>2215600</v>
      </c>
      <c r="M28" s="22">
        <v>2215600</v>
      </c>
      <c r="N28" s="6"/>
      <c r="O28" s="6"/>
      <c r="P28" s="27" t="s">
        <v>97</v>
      </c>
    </row>
    <row r="29" spans="1:16" x14ac:dyDescent="0.25">
      <c r="A29" s="2">
        <v>19</v>
      </c>
      <c r="B29" s="26" t="s">
        <v>53</v>
      </c>
      <c r="C29" s="18" t="s">
        <v>54</v>
      </c>
      <c r="D29" s="2" t="s">
        <v>17</v>
      </c>
      <c r="E29" s="2" t="s">
        <v>109</v>
      </c>
      <c r="F29" s="26" t="s">
        <v>55</v>
      </c>
      <c r="G29" s="26" t="s">
        <v>83</v>
      </c>
      <c r="H29" s="17" t="s">
        <v>83</v>
      </c>
      <c r="I29" s="28">
        <v>45318</v>
      </c>
      <c r="J29" s="28">
        <v>45318</v>
      </c>
      <c r="K29" s="26" t="s">
        <v>96</v>
      </c>
      <c r="L29" s="22">
        <v>418200</v>
      </c>
      <c r="M29" s="22">
        <v>418200</v>
      </c>
      <c r="N29" s="6"/>
      <c r="O29" s="6"/>
      <c r="P29" s="27" t="s">
        <v>97</v>
      </c>
    </row>
    <row r="30" spans="1:16" x14ac:dyDescent="0.25">
      <c r="A30" s="4">
        <v>20</v>
      </c>
      <c r="B30" s="26" t="s">
        <v>53</v>
      </c>
      <c r="C30" s="18" t="s">
        <v>54</v>
      </c>
      <c r="D30" s="2" t="s">
        <v>17</v>
      </c>
      <c r="E30" s="2" t="s">
        <v>109</v>
      </c>
      <c r="F30" s="26" t="s">
        <v>20</v>
      </c>
      <c r="G30" s="28">
        <v>45314</v>
      </c>
      <c r="H30" s="17" t="s">
        <v>83</v>
      </c>
      <c r="I30" s="28">
        <v>45318</v>
      </c>
      <c r="J30" s="28">
        <v>45318</v>
      </c>
      <c r="K30" s="26" t="s">
        <v>96</v>
      </c>
      <c r="L30" s="22">
        <v>1620300</v>
      </c>
      <c r="M30" s="22">
        <v>1620300</v>
      </c>
      <c r="N30" s="6"/>
      <c r="O30" s="6"/>
      <c r="P30" s="27" t="s">
        <v>97</v>
      </c>
    </row>
    <row r="31" spans="1:16" ht="25.5" x14ac:dyDescent="0.25">
      <c r="A31" s="2">
        <v>21</v>
      </c>
      <c r="B31" s="26" t="s">
        <v>56</v>
      </c>
      <c r="C31" s="18" t="s">
        <v>57</v>
      </c>
      <c r="D31" s="2" t="s">
        <v>17</v>
      </c>
      <c r="E31" s="2" t="s">
        <v>109</v>
      </c>
      <c r="F31" s="26" t="s">
        <v>55</v>
      </c>
      <c r="G31" s="26" t="s">
        <v>83</v>
      </c>
      <c r="H31" s="17" t="s">
        <v>83</v>
      </c>
      <c r="I31" s="28">
        <v>45318</v>
      </c>
      <c r="J31" s="28">
        <v>45318</v>
      </c>
      <c r="K31" s="26" t="s">
        <v>96</v>
      </c>
      <c r="L31" s="22">
        <v>96120</v>
      </c>
      <c r="M31" s="22">
        <v>96120</v>
      </c>
      <c r="N31" s="6"/>
      <c r="O31" s="6"/>
      <c r="P31" s="27" t="s">
        <v>97</v>
      </c>
    </row>
    <row r="32" spans="1:16" ht="25.5" x14ac:dyDescent="0.25">
      <c r="A32" s="4">
        <v>22</v>
      </c>
      <c r="B32" s="26" t="s">
        <v>56</v>
      </c>
      <c r="C32" s="18" t="s">
        <v>57</v>
      </c>
      <c r="D32" s="2" t="s">
        <v>17</v>
      </c>
      <c r="E32" s="2" t="s">
        <v>109</v>
      </c>
      <c r="F32" s="26" t="s">
        <v>20</v>
      </c>
      <c r="G32" s="28">
        <v>45314</v>
      </c>
      <c r="H32" s="17" t="s">
        <v>83</v>
      </c>
      <c r="I32" s="28">
        <v>45318</v>
      </c>
      <c r="J32" s="28">
        <v>45318</v>
      </c>
      <c r="K32" s="26" t="s">
        <v>96</v>
      </c>
      <c r="L32" s="22">
        <v>451440</v>
      </c>
      <c r="M32" s="22">
        <v>451440</v>
      </c>
      <c r="N32" s="6"/>
      <c r="O32" s="6"/>
      <c r="P32" s="27" t="s">
        <v>97</v>
      </c>
    </row>
    <row r="33" spans="1:16" x14ac:dyDescent="0.25">
      <c r="A33" s="2">
        <v>23</v>
      </c>
      <c r="B33" s="26" t="s">
        <v>58</v>
      </c>
      <c r="C33" s="18" t="s">
        <v>59</v>
      </c>
      <c r="D33" s="2" t="s">
        <v>17</v>
      </c>
      <c r="E33" s="2" t="s">
        <v>109</v>
      </c>
      <c r="F33" s="26" t="s">
        <v>20</v>
      </c>
      <c r="G33" s="28">
        <v>45357</v>
      </c>
      <c r="H33" s="17" t="s">
        <v>83</v>
      </c>
      <c r="I33" s="28">
        <v>45361</v>
      </c>
      <c r="J33" s="28">
        <v>45361</v>
      </c>
      <c r="K33" s="26" t="s">
        <v>96</v>
      </c>
      <c r="L33" s="22">
        <v>60000</v>
      </c>
      <c r="M33" s="22">
        <v>60000</v>
      </c>
      <c r="N33" s="6"/>
      <c r="O33" s="6"/>
      <c r="P33" s="27" t="s">
        <v>97</v>
      </c>
    </row>
    <row r="34" spans="1:16" x14ac:dyDescent="0.25">
      <c r="A34" s="4">
        <v>24</v>
      </c>
      <c r="B34" s="26" t="s">
        <v>60</v>
      </c>
      <c r="C34" s="18" t="s">
        <v>101</v>
      </c>
      <c r="D34" s="2" t="s">
        <v>17</v>
      </c>
      <c r="E34" s="2" t="s">
        <v>109</v>
      </c>
      <c r="F34" s="26" t="s">
        <v>20</v>
      </c>
      <c r="G34" s="28">
        <v>45314</v>
      </c>
      <c r="H34" s="17" t="s">
        <v>83</v>
      </c>
      <c r="I34" s="28">
        <v>45318</v>
      </c>
      <c r="J34" s="28">
        <v>45318</v>
      </c>
      <c r="K34" s="26" t="s">
        <v>96</v>
      </c>
      <c r="L34" s="22">
        <v>2854485</v>
      </c>
      <c r="M34" s="22">
        <v>2854485</v>
      </c>
      <c r="N34" s="6"/>
      <c r="O34" s="6"/>
      <c r="P34" s="27" t="s">
        <v>97</v>
      </c>
    </row>
    <row r="35" spans="1:16" x14ac:dyDescent="0.25">
      <c r="A35" s="2">
        <v>25</v>
      </c>
      <c r="B35" s="26" t="s">
        <v>61</v>
      </c>
      <c r="C35" s="18" t="s">
        <v>102</v>
      </c>
      <c r="D35" s="2" t="s">
        <v>17</v>
      </c>
      <c r="E35" s="2" t="s">
        <v>109</v>
      </c>
      <c r="F35" s="26" t="s">
        <v>20</v>
      </c>
      <c r="G35" s="16">
        <v>45328</v>
      </c>
      <c r="H35" s="17" t="s">
        <v>83</v>
      </c>
      <c r="I35" s="17">
        <v>45332</v>
      </c>
      <c r="J35" s="17">
        <v>45332</v>
      </c>
      <c r="K35" s="26" t="s">
        <v>96</v>
      </c>
      <c r="L35" s="22">
        <v>1313800</v>
      </c>
      <c r="M35" s="22">
        <v>1313800</v>
      </c>
      <c r="N35" s="6"/>
      <c r="O35" s="6"/>
      <c r="P35" s="27" t="s">
        <v>97</v>
      </c>
    </row>
    <row r="36" spans="1:16" x14ac:dyDescent="0.25">
      <c r="A36" s="4">
        <v>26</v>
      </c>
      <c r="B36" s="26" t="s">
        <v>62</v>
      </c>
      <c r="C36" s="18" t="s">
        <v>103</v>
      </c>
      <c r="D36" s="2" t="s">
        <v>17</v>
      </c>
      <c r="E36" s="2" t="s">
        <v>109</v>
      </c>
      <c r="F36" s="26" t="s">
        <v>20</v>
      </c>
      <c r="G36" s="16">
        <v>45328</v>
      </c>
      <c r="H36" s="17" t="s">
        <v>83</v>
      </c>
      <c r="I36" s="17">
        <v>45332</v>
      </c>
      <c r="J36" s="17">
        <v>45332</v>
      </c>
      <c r="K36" s="26" t="s">
        <v>96</v>
      </c>
      <c r="L36" s="22">
        <v>271600</v>
      </c>
      <c r="M36" s="22">
        <v>271600</v>
      </c>
      <c r="N36" s="6"/>
      <c r="O36" s="6"/>
      <c r="P36" s="27" t="s">
        <v>97</v>
      </c>
    </row>
    <row r="37" spans="1:16" ht="25.5" x14ac:dyDescent="0.25">
      <c r="A37" s="2">
        <v>27</v>
      </c>
      <c r="B37" s="26" t="s">
        <v>63</v>
      </c>
      <c r="C37" s="18" t="s">
        <v>104</v>
      </c>
      <c r="D37" s="2" t="s">
        <v>17</v>
      </c>
      <c r="E37" s="2" t="s">
        <v>109</v>
      </c>
      <c r="F37" s="26" t="s">
        <v>20</v>
      </c>
      <c r="G37" s="16">
        <v>45328</v>
      </c>
      <c r="H37" s="17" t="s">
        <v>83</v>
      </c>
      <c r="I37" s="17">
        <v>45332</v>
      </c>
      <c r="J37" s="17">
        <v>45332</v>
      </c>
      <c r="K37" s="26" t="s">
        <v>96</v>
      </c>
      <c r="L37" s="22">
        <v>333200</v>
      </c>
      <c r="M37" s="22">
        <v>333200</v>
      </c>
      <c r="N37" s="6"/>
      <c r="O37" s="6"/>
      <c r="P37" s="27" t="s">
        <v>97</v>
      </c>
    </row>
    <row r="38" spans="1:16" x14ac:dyDescent="0.25">
      <c r="A38" s="4">
        <v>28</v>
      </c>
      <c r="B38" s="26" t="s">
        <v>64</v>
      </c>
      <c r="C38" s="18" t="s">
        <v>105</v>
      </c>
      <c r="D38" s="2" t="s">
        <v>17</v>
      </c>
      <c r="E38" s="2" t="s">
        <v>109</v>
      </c>
      <c r="F38" s="26" t="s">
        <v>20</v>
      </c>
      <c r="G38" s="16">
        <v>45328</v>
      </c>
      <c r="H38" s="17" t="s">
        <v>83</v>
      </c>
      <c r="I38" s="17">
        <v>45332</v>
      </c>
      <c r="J38" s="17">
        <v>45332</v>
      </c>
      <c r="K38" s="26" t="s">
        <v>96</v>
      </c>
      <c r="L38" s="22">
        <v>168000</v>
      </c>
      <c r="M38" s="22">
        <v>168000</v>
      </c>
      <c r="N38" s="6"/>
      <c r="O38" s="6"/>
      <c r="P38" s="27" t="s">
        <v>97</v>
      </c>
    </row>
    <row r="39" spans="1:16" x14ac:dyDescent="0.25">
      <c r="A39" s="2">
        <v>29</v>
      </c>
      <c r="B39" s="26" t="s">
        <v>65</v>
      </c>
      <c r="C39" s="18" t="s">
        <v>106</v>
      </c>
      <c r="D39" s="2" t="s">
        <v>17</v>
      </c>
      <c r="E39" s="2" t="s">
        <v>109</v>
      </c>
      <c r="F39" s="26" t="s">
        <v>20</v>
      </c>
      <c r="G39" s="16">
        <v>45385</v>
      </c>
      <c r="H39" s="17" t="s">
        <v>83</v>
      </c>
      <c r="I39" s="17">
        <v>45389</v>
      </c>
      <c r="J39" s="17">
        <v>45389</v>
      </c>
      <c r="K39" s="26" t="s">
        <v>96</v>
      </c>
      <c r="L39" s="22">
        <v>40000</v>
      </c>
      <c r="M39" s="22">
        <v>40000</v>
      </c>
      <c r="N39" s="6"/>
      <c r="O39" s="6"/>
      <c r="P39" s="27" t="s">
        <v>97</v>
      </c>
    </row>
    <row r="40" spans="1:16" x14ac:dyDescent="0.25">
      <c r="A40" s="4">
        <v>30</v>
      </c>
      <c r="B40" s="26" t="s">
        <v>66</v>
      </c>
      <c r="C40" s="18" t="s">
        <v>107</v>
      </c>
      <c r="D40" s="2" t="s">
        <v>17</v>
      </c>
      <c r="E40" s="2" t="s">
        <v>109</v>
      </c>
      <c r="F40" s="26" t="s">
        <v>20</v>
      </c>
      <c r="G40" s="16">
        <v>45328</v>
      </c>
      <c r="H40" s="17" t="s">
        <v>83</v>
      </c>
      <c r="I40" s="17">
        <v>45332</v>
      </c>
      <c r="J40" s="17">
        <v>45332</v>
      </c>
      <c r="K40" s="26" t="s">
        <v>96</v>
      </c>
      <c r="L40" s="22">
        <v>54000</v>
      </c>
      <c r="M40" s="22">
        <v>54000</v>
      </c>
      <c r="N40" s="6"/>
      <c r="O40" s="6"/>
      <c r="P40" s="27" t="s">
        <v>97</v>
      </c>
    </row>
    <row r="41" spans="1:16" x14ac:dyDescent="0.25">
      <c r="A41" s="2">
        <v>31</v>
      </c>
      <c r="B41" s="26" t="s">
        <v>67</v>
      </c>
      <c r="C41" s="18" t="s">
        <v>108</v>
      </c>
      <c r="D41" s="2" t="s">
        <v>17</v>
      </c>
      <c r="E41" s="2" t="s">
        <v>109</v>
      </c>
      <c r="F41" s="26" t="s">
        <v>20</v>
      </c>
      <c r="G41" s="28">
        <v>45314</v>
      </c>
      <c r="H41" s="17" t="s">
        <v>83</v>
      </c>
      <c r="I41" s="28">
        <v>45318</v>
      </c>
      <c r="J41" s="28">
        <v>45318</v>
      </c>
      <c r="K41" s="26" t="s">
        <v>96</v>
      </c>
      <c r="L41" s="22">
        <v>4601000</v>
      </c>
      <c r="M41" s="22">
        <v>4601000</v>
      </c>
      <c r="N41" s="6"/>
      <c r="O41" s="6"/>
      <c r="P41" s="27" t="s">
        <v>97</v>
      </c>
    </row>
    <row r="42" spans="1:16" x14ac:dyDescent="0.25">
      <c r="A42" s="4">
        <v>32</v>
      </c>
      <c r="B42" s="26" t="s">
        <v>68</v>
      </c>
      <c r="C42" s="18" t="s">
        <v>69</v>
      </c>
      <c r="D42" s="2" t="s">
        <v>17</v>
      </c>
      <c r="E42" s="2" t="s">
        <v>109</v>
      </c>
      <c r="F42" s="26" t="s">
        <v>20</v>
      </c>
      <c r="G42" s="16">
        <v>45385</v>
      </c>
      <c r="H42" s="17" t="s">
        <v>83</v>
      </c>
      <c r="I42" s="17">
        <v>45389</v>
      </c>
      <c r="J42" s="17">
        <v>45389</v>
      </c>
      <c r="K42" s="26" t="s">
        <v>96</v>
      </c>
      <c r="L42" s="22">
        <v>50000</v>
      </c>
      <c r="M42" s="22">
        <v>50000</v>
      </c>
      <c r="N42" s="6"/>
      <c r="O42" s="6"/>
      <c r="P42" s="27" t="s">
        <v>97</v>
      </c>
    </row>
    <row r="43" spans="1:16" x14ac:dyDescent="0.25">
      <c r="A43" s="2">
        <v>33</v>
      </c>
      <c r="B43" s="26" t="s">
        <v>70</v>
      </c>
      <c r="C43" s="18" t="s">
        <v>71</v>
      </c>
      <c r="D43" s="2" t="s">
        <v>17</v>
      </c>
      <c r="E43" s="2" t="s">
        <v>109</v>
      </c>
      <c r="F43" s="26" t="s">
        <v>20</v>
      </c>
      <c r="G43" s="28">
        <v>45314</v>
      </c>
      <c r="H43" s="17" t="s">
        <v>83</v>
      </c>
      <c r="I43" s="28">
        <v>45318</v>
      </c>
      <c r="J43" s="28">
        <v>45318</v>
      </c>
      <c r="K43" s="26" t="s">
        <v>96</v>
      </c>
      <c r="L43" s="22">
        <v>18331785</v>
      </c>
      <c r="M43" s="22">
        <v>18331785</v>
      </c>
      <c r="N43" s="6"/>
      <c r="O43" s="6"/>
      <c r="P43" s="27" t="s">
        <v>97</v>
      </c>
    </row>
    <row r="44" spans="1:16" x14ac:dyDescent="0.25">
      <c r="A44" s="4">
        <v>34</v>
      </c>
      <c r="B44" s="26" t="s">
        <v>72</v>
      </c>
      <c r="C44" s="18" t="s">
        <v>73</v>
      </c>
      <c r="D44" s="2" t="s">
        <v>17</v>
      </c>
      <c r="E44" s="2" t="s">
        <v>109</v>
      </c>
      <c r="F44" s="26" t="s">
        <v>20</v>
      </c>
      <c r="G44" s="28">
        <v>45314</v>
      </c>
      <c r="H44" s="17" t="s">
        <v>83</v>
      </c>
      <c r="I44" s="28">
        <v>45318</v>
      </c>
      <c r="J44" s="28">
        <v>45318</v>
      </c>
      <c r="K44" s="26" t="s">
        <v>96</v>
      </c>
      <c r="L44" s="22">
        <v>508848</v>
      </c>
      <c r="M44" s="22">
        <v>508848</v>
      </c>
      <c r="N44" s="6"/>
      <c r="O44" s="6"/>
      <c r="P44" s="27" t="s">
        <v>97</v>
      </c>
    </row>
    <row r="45" spans="1:16" x14ac:dyDescent="0.25">
      <c r="A45" s="7"/>
      <c r="B45" s="23"/>
      <c r="C45" s="5" t="s">
        <v>74</v>
      </c>
      <c r="D45" s="7"/>
      <c r="E45" s="7"/>
      <c r="F45" s="23"/>
      <c r="G45" s="7"/>
      <c r="H45" s="7"/>
      <c r="I45" s="7"/>
      <c r="J45" s="7"/>
      <c r="K45" s="7"/>
      <c r="L45" s="6">
        <f>SUM(L12:L44)</f>
        <v>56815500</v>
      </c>
      <c r="M45" s="6">
        <f>SUM(M12:M44)</f>
        <v>56815500</v>
      </c>
      <c r="N45" s="6"/>
      <c r="O45" s="6"/>
      <c r="P45" s="23"/>
    </row>
    <row r="46" spans="1:16" x14ac:dyDescent="0.2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</row>
    <row r="47" spans="1:16" ht="18" x14ac:dyDescent="0.25">
      <c r="A47" s="31" t="s">
        <v>75</v>
      </c>
      <c r="B47" s="31"/>
      <c r="C47" s="31"/>
      <c r="D47" s="8"/>
      <c r="E47" s="8"/>
      <c r="G47" s="32" t="s">
        <v>76</v>
      </c>
      <c r="H47" s="32"/>
      <c r="I47" s="32"/>
      <c r="J47" s="32"/>
      <c r="K47" s="8"/>
      <c r="L47" s="31" t="s">
        <v>77</v>
      </c>
      <c r="M47" s="31"/>
      <c r="N47" s="31"/>
      <c r="O47" s="31"/>
    </row>
    <row r="48" spans="1:16" ht="18" x14ac:dyDescent="0.25">
      <c r="A48" s="9"/>
      <c r="B48" s="9"/>
      <c r="C48" s="10"/>
      <c r="D48" s="8"/>
      <c r="E48" s="8"/>
      <c r="G48" s="11"/>
      <c r="H48" s="9"/>
      <c r="I48" s="9"/>
      <c r="J48" s="9"/>
      <c r="K48" s="8"/>
      <c r="L48" s="12"/>
      <c r="M48" s="12"/>
      <c r="N48" s="12"/>
      <c r="O48" s="12"/>
    </row>
    <row r="49" spans="1:15" ht="18" x14ac:dyDescent="0.25">
      <c r="A49" s="9"/>
      <c r="B49" s="9"/>
      <c r="C49" s="10"/>
      <c r="D49" s="8"/>
      <c r="E49" s="8"/>
      <c r="G49" s="11"/>
      <c r="H49" s="9"/>
      <c r="I49" s="9"/>
      <c r="J49" s="9"/>
      <c r="K49" s="8"/>
      <c r="L49" s="12"/>
      <c r="M49" s="12"/>
      <c r="N49" s="12"/>
      <c r="O49" s="12"/>
    </row>
    <row r="50" spans="1:15" ht="18" x14ac:dyDescent="0.25">
      <c r="A50" s="9"/>
      <c r="B50" s="9"/>
      <c r="C50" s="10"/>
      <c r="D50" s="8"/>
      <c r="E50" s="8"/>
      <c r="G50" s="11"/>
      <c r="H50" s="9"/>
      <c r="I50" s="9"/>
      <c r="J50" s="9"/>
      <c r="K50" s="8"/>
      <c r="L50" s="12"/>
      <c r="M50" s="12"/>
      <c r="N50" s="12"/>
      <c r="O50" s="12"/>
    </row>
    <row r="51" spans="1:15" ht="18" x14ac:dyDescent="0.25">
      <c r="A51" s="45" t="s">
        <v>81</v>
      </c>
      <c r="B51" s="31"/>
      <c r="C51" s="31"/>
      <c r="D51" s="8"/>
      <c r="E51" s="8"/>
      <c r="G51" s="46"/>
      <c r="H51" s="46"/>
      <c r="I51" s="46"/>
      <c r="J51" s="46"/>
      <c r="K51" s="8"/>
      <c r="L51" s="12"/>
      <c r="M51" s="12"/>
      <c r="N51" s="12"/>
      <c r="O51" s="12"/>
    </row>
    <row r="52" spans="1:15" ht="18" x14ac:dyDescent="0.25">
      <c r="A52" s="31"/>
      <c r="B52" s="31"/>
      <c r="C52" s="31"/>
      <c r="D52" s="8"/>
      <c r="E52" s="8"/>
      <c r="G52" s="47" t="s">
        <v>82</v>
      </c>
      <c r="H52" s="47"/>
      <c r="I52" s="47"/>
      <c r="J52" s="47"/>
      <c r="K52" s="8"/>
      <c r="L52" s="45" t="s">
        <v>78</v>
      </c>
      <c r="M52" s="45"/>
      <c r="N52" s="45"/>
      <c r="O52" s="45"/>
    </row>
    <row r="53" spans="1:15" ht="18" x14ac:dyDescent="0.25">
      <c r="A53" s="31" t="s">
        <v>88</v>
      </c>
      <c r="B53" s="31"/>
      <c r="C53" s="31"/>
      <c r="D53" s="8"/>
      <c r="E53" s="8"/>
      <c r="G53" s="32" t="s">
        <v>100</v>
      </c>
      <c r="H53" s="32"/>
      <c r="I53" s="32"/>
      <c r="J53" s="32"/>
      <c r="K53" s="8"/>
      <c r="L53" s="31" t="s">
        <v>89</v>
      </c>
      <c r="M53" s="31"/>
      <c r="N53" s="31"/>
      <c r="O53" s="31"/>
    </row>
    <row r="54" spans="1:15" ht="18" x14ac:dyDescent="0.25">
      <c r="A54" s="31" t="s">
        <v>79</v>
      </c>
      <c r="B54" s="31"/>
      <c r="C54" s="31"/>
      <c r="D54" s="8"/>
      <c r="E54" s="8"/>
      <c r="G54" s="32" t="s">
        <v>80</v>
      </c>
      <c r="H54" s="32"/>
      <c r="I54" s="32"/>
      <c r="J54" s="32"/>
      <c r="K54" s="8"/>
      <c r="L54" s="31" t="s">
        <v>90</v>
      </c>
      <c r="M54" s="31"/>
      <c r="N54" s="31"/>
      <c r="O54" s="31"/>
    </row>
    <row r="67" spans="12:13" x14ac:dyDescent="0.25">
      <c r="L67" s="13"/>
      <c r="M67" s="14"/>
    </row>
  </sheetData>
  <mergeCells count="31">
    <mergeCell ref="A54:C54"/>
    <mergeCell ref="G54:J54"/>
    <mergeCell ref="L54:O54"/>
    <mergeCell ref="A51:C52"/>
    <mergeCell ref="G51:J51"/>
    <mergeCell ref="G52:J52"/>
    <mergeCell ref="L52:O52"/>
    <mergeCell ref="A53:C53"/>
    <mergeCell ref="G53:J53"/>
    <mergeCell ref="L53:O53"/>
    <mergeCell ref="A1:P1"/>
    <mergeCell ref="A2:P2"/>
    <mergeCell ref="A3:P3"/>
    <mergeCell ref="A4:P4"/>
    <mergeCell ref="A7:P7"/>
    <mergeCell ref="A5:I5"/>
    <mergeCell ref="J5:P5"/>
    <mergeCell ref="A8:P8"/>
    <mergeCell ref="A47:C47"/>
    <mergeCell ref="G47:J47"/>
    <mergeCell ref="L47:O47"/>
    <mergeCell ref="A46:P46"/>
    <mergeCell ref="C9:C10"/>
    <mergeCell ref="B9:B10"/>
    <mergeCell ref="A9:A10"/>
    <mergeCell ref="E9:E10"/>
    <mergeCell ref="L9:O9"/>
    <mergeCell ref="K9:K10"/>
    <mergeCell ref="G9:J9"/>
    <mergeCell ref="F9:F10"/>
    <mergeCell ref="D9:D10"/>
  </mergeCells>
  <phoneticPr fontId="12" type="noConversion"/>
  <pageMargins left="0.30208333333333331" right="8.3333333333333329E-2" top="0.77" bottom="0.67708333333333337" header="0.27559055118110237" footer="7.874015748031496E-2"/>
  <pageSetup paperSize="14" scale="70" orientation="landscape" horizontalDpi="0" verticalDpi="0" r:id="rId1"/>
  <headerFooter>
    <oddHeader>&amp;C&amp;"Arial,Bold"ARMY 2040: WORLD-CLASS MULTI-MISSION READY. CROSS DOMAIN CAPABLE.</oddHeader>
    <oddFooter>&amp;L&amp;G&amp;C&amp;"-,Bold"HONOR. PATRIOTISM. DUTY.
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076</cp:lastModifiedBy>
  <cp:lastPrinted>2023-05-04T09:45:30Z</cp:lastPrinted>
  <dcterms:created xsi:type="dcterms:W3CDTF">2022-10-25T03:34:37Z</dcterms:created>
  <dcterms:modified xsi:type="dcterms:W3CDTF">2023-09-13T01:00:52Z</dcterms:modified>
</cp:coreProperties>
</file>