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2022 FILES\Recuring Report to AFPPS 2022\APCPI PABAC2 2022\APCPI 2ND SEM CY 2022\PMR CATERED UNITS CY 2022\"/>
    </mc:Choice>
  </mc:AlternateContent>
  <xr:revisionPtr revIDLastSave="0" documentId="13_ncr:1_{1F388D3E-BCBF-4E73-A312-8765518BC3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MR" sheetId="3" r:id="rId1"/>
    <sheet name="Sheet1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7" i="3" l="1"/>
  <c r="O127" i="3"/>
  <c r="P60" i="3"/>
  <c r="Q60" i="3"/>
  <c r="M60" i="3"/>
  <c r="N60" i="3"/>
  <c r="H89" i="3" l="1"/>
  <c r="H88" i="3"/>
  <c r="G14" i="3" l="1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Q124" i="3"/>
  <c r="P124" i="3"/>
  <c r="N124" i="3"/>
  <c r="Q123" i="3"/>
  <c r="P123" i="3"/>
  <c r="N123" i="3"/>
  <c r="Q122" i="3"/>
  <c r="P122" i="3"/>
  <c r="N122" i="3"/>
  <c r="Q121" i="3"/>
  <c r="P121" i="3"/>
  <c r="N121" i="3"/>
  <c r="Q120" i="3"/>
  <c r="P120" i="3"/>
  <c r="N120" i="3"/>
  <c r="Q119" i="3"/>
  <c r="P119" i="3"/>
  <c r="N119" i="3"/>
  <c r="Q118" i="3"/>
  <c r="P118" i="3"/>
  <c r="N118" i="3"/>
  <c r="Q117" i="3"/>
  <c r="P117" i="3"/>
  <c r="N117" i="3"/>
  <c r="Q116" i="3"/>
  <c r="P116" i="3"/>
  <c r="N116" i="3"/>
  <c r="Q115" i="3"/>
  <c r="P115" i="3"/>
  <c r="N115" i="3"/>
  <c r="Q114" i="3"/>
  <c r="P114" i="3"/>
  <c r="N114" i="3"/>
  <c r="Q113" i="3"/>
  <c r="P113" i="3"/>
  <c r="N113" i="3"/>
  <c r="Q127" i="3" l="1"/>
  <c r="N127" i="3"/>
  <c r="P127" i="3"/>
</calcChain>
</file>

<file path=xl/sharedStrings.xml><?xml version="1.0" encoding="utf-8"?>
<sst xmlns="http://schemas.openxmlformats.org/spreadsheetml/2006/main" count="1751" uniqueCount="210">
  <si>
    <t>Code
(PAP)</t>
  </si>
  <si>
    <t>Procurement
Project</t>
  </si>
  <si>
    <t>PMO/             End-User</t>
  </si>
  <si>
    <t>Mode of Procurement</t>
  </si>
  <si>
    <t>Source of Funds</t>
  </si>
  <si>
    <t>ABC (PhP)</t>
  </si>
  <si>
    <t>Is this an Early Procurement Activity?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</si>
  <si>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</si>
  <si>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</si>
  <si>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</si>
  <si>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</si>
  <si>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</si>
  <si>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</si>
  <si>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</si>
  <si>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</si>
  <si>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</si>
  <si>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</si>
  <si>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</si>
  <si>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</si>
  <si>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</si>
  <si>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</si>
  <si>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</si>
  <si>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</si>
  <si>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</si>
  <si>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</si>
  <si>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</si>
  <si>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</si>
  <si>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</si>
  <si>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</si>
  <si>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</si>
  <si>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</si>
  <si>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</si>
  <si>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</si>
  <si>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</si>
  <si>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</si>
  <si>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</si>
  <si>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</si>
  <si>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</si>
  <si>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</si>
  <si>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</si>
  <si>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</si>
  <si>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</si>
  <si>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</si>
  <si>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</si>
  <si>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</si>
  <si>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</si>
  <si>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</si>
  <si>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</si>
  <si>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</si>
  <si>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</si>
  <si>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</si>
  <si>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</si>
  <si>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</si>
  <si>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</si>
  <si>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</si>
  <si>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</si>
  <si>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t>Certified Correct By</t>
  </si>
  <si>
    <t>Line item</t>
  </si>
  <si>
    <t>(AIR) Procurement Monitoring Report as of July 31 to 31 December, 2022</t>
  </si>
  <si>
    <t>HAIR</t>
  </si>
  <si>
    <t>5-02-13-040-01/ R&amp;M (Buildings &amp; Other Structures) Buildings</t>
  </si>
  <si>
    <t xml:space="preserve">Semi-Expendable - Communication Equipment/5-02-03-210-07 </t>
  </si>
  <si>
    <t xml:space="preserve">S/D of 839 CHB 4x8x6 and 19 others </t>
  </si>
  <si>
    <t>5-02-03-210-07/ Semi-Expendable - Communications Equipment</t>
  </si>
  <si>
    <t>Motorola CP1660 Radio and 5 others</t>
  </si>
  <si>
    <t>S/D of 6 Set Desktop Computer C24-1650 AIO 23.8 FHD LED(1920X1080)Display Intel Core I5 11355G7 8GB SODIMN DDR4 256 SSD 1 TB HDD &amp; 15 Others</t>
  </si>
  <si>
    <t xml:space="preserve">Semi-Expendable - ICT Equipment/5-02-03-210-00 </t>
  </si>
  <si>
    <t>S/D of 41 pcs Motorola CP 1660 Handheld Radio Ear Piece with ln-Line Microphone PTT/VOX Flexible Whip Antenna Battery Li'ion 1500 mAh  min 1700 mAh type Battery Clip with Rapid Charger  &amp; 1 other</t>
  </si>
  <si>
    <t>15AIBN</t>
  </si>
  <si>
    <t>S/D of Proucurement of Rapid Test Device (Nasal) Covid-19 and 1 other</t>
  </si>
  <si>
    <t>Medical, Dental and Laboratory Supplies Expenses/ 5-02-03-080-00</t>
  </si>
  <si>
    <t xml:space="preserve">S/D of UHF Base Radio 0-8 KM Motorola GM-338 VHF Base Station and 1 others </t>
  </si>
  <si>
    <t xml:space="preserve">S/D of 6 unit of Phocopying Machine All-in- One Printer with ADF and 3 others </t>
  </si>
  <si>
    <t>Semi-Expendable - Office Equipment/5-02-03-210-02</t>
  </si>
  <si>
    <t xml:space="preserve">S/D of 8 unit of Overhead Projector Native XGA (1024 x 768) (1,920x1,200) and 8 others </t>
  </si>
  <si>
    <t>Semi-Expendable - Information and Communications Technology Equipment/ 5-02-03-210-03</t>
  </si>
  <si>
    <t>9ISU</t>
  </si>
  <si>
    <t>S/D 21 packs of Cup Cake and 9 others</t>
  </si>
  <si>
    <t>5-02-03-990-00 (Other Supplies and materials Expenses)</t>
  </si>
  <si>
    <t>S/D 2 pcs of Hard disk 1TB intel solid</t>
  </si>
  <si>
    <t>5-02-13-050-03 (ICT Expenses)</t>
  </si>
  <si>
    <t>S/D 20 packs of 3 in 1 Coffee and 8 others</t>
  </si>
  <si>
    <t>5-02-02-010-00 (Training Expenses)</t>
  </si>
  <si>
    <t>5-02-99-030-00 (Representation Expenses)</t>
  </si>
  <si>
    <t>S/D 15 pcs of PPE Suits and 2 others</t>
  </si>
  <si>
    <t>5-02-03-080-00 (Medical, Dental and Laboratory Supplies Expenses)</t>
  </si>
  <si>
    <t>5-02-03-070-00 (Drugs and Medicines Expenses)</t>
  </si>
  <si>
    <t>5-02-03-210-03 (Semi-Expendable -ICT Equipment)</t>
  </si>
  <si>
    <t>S/D 2 pcs of Cellphone and 4 others</t>
  </si>
  <si>
    <t>S/D 20 packs of Cup Cake and 10 others</t>
  </si>
  <si>
    <t>S/D 15 cases of Mineral water 500 ml and 12 others</t>
  </si>
  <si>
    <t>S/D 15 Gal of Alcohol and 3 others</t>
  </si>
  <si>
    <t>S/D 10 packs of Assorted Cup Cake and 5 others</t>
  </si>
  <si>
    <t xml:space="preserve">Semi-Expendable - ICT Equipment 5-02-03-210-03  </t>
  </si>
  <si>
    <t>Voice Recorder of 1 pc and Microphone of 3 pcs</t>
  </si>
  <si>
    <t>10ISU</t>
  </si>
  <si>
    <t>Semi-Expendable - ICT Equipment 5-02-03-210-03</t>
  </si>
  <si>
    <t>Wireless Microphone UHF of 3 pcs, Digital Video Camera (e0s 4000d) DSLR of 2 unit and Laptop Intel Core i5 1135G7 8GB RAM 1TB HDD + 256GB SSD Storage MX330 2GB Graphics 15.6" IPS Windows 10 Home OS of 1 unit</t>
  </si>
  <si>
    <t>5-02-99-03-0-00 Representation Expense</t>
  </si>
  <si>
    <t>Coffee Stick of 6 pcks, Coffee Creamer 5 pck and 6 others</t>
  </si>
  <si>
    <t>5-02-03-08-0-00 - Procurement of Medical and Dental Laboratory Supplies</t>
  </si>
  <si>
    <t>Srerile eye pads 10's of 2 pck, Mediplast (standard plastic strip) 100's of 1 pck and 10 others</t>
  </si>
  <si>
    <t>Coffee Stick of 15 pcks, Coffee Creamer 5 pck and 6 others</t>
  </si>
  <si>
    <t>Alcohol 70% Isopropyl 500ml of 18 btl, FaceMask of 7 box and Gloves 1 box</t>
  </si>
  <si>
    <t>5-02-13-05-0-02/ R&amp;M of Office Equipment</t>
  </si>
  <si>
    <t>Refilling of Freon of 1 unit</t>
  </si>
  <si>
    <t>5-02-03-99-0-00 - Other Supplies and Materials Expense</t>
  </si>
  <si>
    <t>Garbage Bag of 2 pck, Stick Broom of 4 pcs and 2 others</t>
  </si>
  <si>
    <t>Rice of 2 sacks, Fruit cocktail of 3 can and 11 others</t>
  </si>
  <si>
    <t>Rapid Antigen Test Kit 25's of 1 box, PPE Medical Grade Cover All Suit of 6 pcs and 3 others</t>
  </si>
  <si>
    <t>5-02-05-02-0-01 - Mobile Expense</t>
  </si>
  <si>
    <t>Cell Card Prepaid (Globe) of 13 pcs, Cell Card Prepaid (Smart) of 5 pcs and 3 Others</t>
  </si>
  <si>
    <t>5-02-03-01-0-00 - Office Supplies Expense</t>
  </si>
  <si>
    <t>Paper, Multi Copy 80gsm,A4 of 5 rem, White Board marker (Black) of 3 pcs and 3 others</t>
  </si>
  <si>
    <t>5-02-02-01-0-00 - Training Expense</t>
  </si>
  <si>
    <t xml:space="preserve">Paper, Multi Copy 80gsm,A4 0f 35 rem, Ink (Epson) (Assorted) of 20 pcs and 8 others </t>
  </si>
  <si>
    <t>Coffee Stick of 7 pcks, Coffee Creamer 6 pck and 6 others</t>
  </si>
  <si>
    <t>Rice of 8 sacks, Canned Goods of 7 box and 11 others</t>
  </si>
  <si>
    <t>S/D of ten (10) pcs Poly toff and ten (10) others</t>
  </si>
  <si>
    <t>12ISU</t>
  </si>
  <si>
    <t>5-02-03-210-03 /Procurement of ICT Equipment (Semi-Expendeble)</t>
  </si>
  <si>
    <t>S/D of two (2) pcs Satelite Phone</t>
  </si>
  <si>
    <t>5-02-13-210-02 /R&amp;M of Office Equipment (Semi-Expendable)</t>
  </si>
  <si>
    <t>S/D of two (2) pcs Aircon Compressor</t>
  </si>
  <si>
    <t>5-02-13-060-01 /R&amp;M (Transpo Equipment) Motor Vehicles</t>
  </si>
  <si>
    <t>S/D of two (2) pcs Tire (Toyota Hilux 265/65 R17) and one (1) other</t>
  </si>
  <si>
    <t>S/D of three (3) set of Horn and Twelve (12) others</t>
  </si>
  <si>
    <t>5-02-13-040-01- (Building and other Structure) Building</t>
  </si>
  <si>
    <t>S/D of Paint Brush #2 and 16 others</t>
  </si>
  <si>
    <t>K9Bn</t>
  </si>
  <si>
    <t>S/D 10 bags of Choco Biscut  and 6 others</t>
  </si>
  <si>
    <t>8ISU</t>
  </si>
  <si>
    <t>S/D 67 ctns Bottled Water and 6 others</t>
  </si>
  <si>
    <t>S/D 2 pcs Plaque</t>
  </si>
  <si>
    <t>1 box of Diclofenac Systemic and 3 others</t>
  </si>
  <si>
    <t>S/D 1 pc Power Supply and 1 other</t>
  </si>
  <si>
    <t>5-02-13-060-01 (R&amp;M - Motor Vehicles)</t>
  </si>
  <si>
    <t>S/D 1 pc Battery and 7 others</t>
  </si>
  <si>
    <t>5-02-05-030-00 (Internet Subscription Expenses)</t>
  </si>
  <si>
    <t>S/D 9 Internet Load (Prepaid Card)</t>
  </si>
  <si>
    <t>5-02-05-040-00 (Cable, Satellite, Telegraph and Radio Expenses)</t>
  </si>
  <si>
    <t>S/D 3 Cable Load (Prepaid Card)</t>
  </si>
  <si>
    <t>5-02-03-210-03 (Semi-Expandable M&amp;E - ICT Equipment)</t>
  </si>
  <si>
    <t>S/D 2 pcs Laptop and 2 others</t>
  </si>
  <si>
    <t>S/D 50 pax meals and 1 other</t>
  </si>
  <si>
    <t>S/D 8 box Alcohol 60ml and 11 others</t>
  </si>
  <si>
    <t>5-02-05-020-01 (Mobile Expenses)</t>
  </si>
  <si>
    <t>S/D 30 pcs Cell Card Globe</t>
  </si>
  <si>
    <t>S/D 84 bags of Choco Biscut  and 6 others</t>
  </si>
  <si>
    <t>S/D 1 pc plaque</t>
  </si>
  <si>
    <t>S/D 14 pcs Keso de bola 500g and 6 others</t>
  </si>
  <si>
    <t>S/D 8 gal Alcohol 60ml and 3 others</t>
  </si>
  <si>
    <t>(5-02)-13-060-01 Additional Admin and Operational Support for 2ISU -SPF</t>
  </si>
  <si>
    <t>4 PCS Yokohama Geolandar 265/65R17, 4 pcs yokohama 205/65R16 and 4 pcs yokohama 205/65R15</t>
  </si>
  <si>
    <t>2ISU</t>
  </si>
  <si>
    <t>5-02-03-210-03/ C4S Enhancement of 2ISU, AIR -SPF</t>
  </si>
  <si>
    <t>Smart TV 42 inches and 2 others</t>
  </si>
  <si>
    <t>5-02-05-040-00 /Cable Satellite, Telegraph &amp; Radio  Expenses</t>
  </si>
  <si>
    <t>15 pcs cable card 500</t>
  </si>
  <si>
    <t>5-02-13-050-03/ R&amp;M of ICT Equipment</t>
  </si>
  <si>
    <t>2 pcs RAM Kingston 8GB PC and 2 pcs 32GB memory card</t>
  </si>
  <si>
    <t>5-02-13-050-07/ R&amp;M of Radio</t>
  </si>
  <si>
    <t>6 pcs of hand held radio baterry and 1 antenna</t>
  </si>
  <si>
    <t>5-02-010-010-00/ Training Expenses-( Tradecraft Refresher training and GAD Seminar) - Office Supplies</t>
  </si>
  <si>
    <t>2 ream A4 bond paper and 7 line items</t>
  </si>
  <si>
    <t>5-02-13-040-01/ R&amp;M of 2ISU Admin Building</t>
  </si>
  <si>
    <t>125 pcs tiles and 6 line items</t>
  </si>
  <si>
    <t>5-0-13-060-01 /R&amp;M (M Repair &amp; Maintanace of Vehicles Repair &amp; Maintanace of Vehicles) -SPF</t>
  </si>
  <si>
    <t>Air Cleaner Assembly and 39 others</t>
  </si>
  <si>
    <t>5-02-010-010-00/ Training Expenses-( Tradecraft Refresher training and GAD Seminar) - Catering</t>
  </si>
  <si>
    <t>Catering</t>
  </si>
  <si>
    <t>2 pcs RAM Kingston 8GB PC1333 and 2 pcs 32GB memory card</t>
  </si>
  <si>
    <t>5-02-010-010-00/ Training Expenses-(Cyber Security and GIS training) - Office Supplies</t>
  </si>
  <si>
    <t>3 ream A4 bond paper and 6 line items</t>
  </si>
  <si>
    <t>5-02-010-010-00/ Training Expenses-( Cyber Security and GIS training) - Catering</t>
  </si>
  <si>
    <t xml:space="preserve">5-02-99-030-00/ Additional MOWEL Support -SPF (Rep-Ex) </t>
  </si>
  <si>
    <t xml:space="preserve">5-02-99-030-00/ Rep-Ex- Unit Anniversarry Celebration </t>
  </si>
  <si>
    <t xml:space="preserve">S/D of 1 Unit Aircon 2.5 HP Split Type and 5 others </t>
  </si>
  <si>
    <t xml:space="preserve">S/D Laptop AMD Ryzen 75800H, 16GB of RAM 512 OF Storage &amp; AMD Radeon Graphics and 7 others </t>
  </si>
  <si>
    <t>1ISU</t>
  </si>
  <si>
    <t>S/D 6pcs Paint Brush and 8 others</t>
  </si>
  <si>
    <t xml:space="preserve"> 2 set Smart-Phone 6.5" 32gb/3gb RAM and 1 other</t>
  </si>
  <si>
    <t xml:space="preserve"> Isopropyl Alcohol 70% 250ml and 6 others</t>
  </si>
  <si>
    <t>6 set 1-4 watts two way UHF HandHeld Radio and 3 others</t>
  </si>
  <si>
    <t xml:space="preserve"> Catering</t>
  </si>
  <si>
    <t>5-02-010-010-00/ Training Expenses-</t>
  </si>
  <si>
    <t>2 set 1-4 watts two way UHF HandHeld Radio and  6 others</t>
  </si>
  <si>
    <t>5-02-010-010-00/ Training Expenses</t>
  </si>
  <si>
    <t>5-02-03-08-0-00 - Medical and Dental Laboratory Supplies</t>
  </si>
  <si>
    <t>5-02-13-040-01 /R&amp;M Buildings</t>
  </si>
  <si>
    <t>Tiles 60 X 60 100 pcs and 19 Others</t>
  </si>
  <si>
    <t>7ISU</t>
  </si>
  <si>
    <t>Tiles 40 X 40 100 pcs and 17 Others</t>
  </si>
  <si>
    <t>S/D 1 pc of 8-Input Professional Mixer with USB and 7 others</t>
  </si>
  <si>
    <t>S/D 5 pcs of Ceramic Tiles Floor Tiles (0.60 x 0.60m) and 61 others</t>
  </si>
  <si>
    <t>S/D of 10 pcs XiR M3688 UHF Base Radio with auto wire and connectors and 4 others</t>
  </si>
  <si>
    <t>S/D of Paint Brush #2 and 16 Others</t>
  </si>
  <si>
    <t>5-02-13-050-03 /Procurement of ICT Equipment (Semi-Expendeble)</t>
  </si>
  <si>
    <t>S/D AV15-51-57WC i5-1155G7 8GB 512GB SSD 15.6 Shares Win11 w/ H&amp;S Two (2) others</t>
  </si>
  <si>
    <t>11ISU</t>
  </si>
  <si>
    <t xml:space="preserve"> S/D Windows-10 Pro Operating System</t>
  </si>
  <si>
    <t>S/D Latex paint white and four (4) others</t>
  </si>
  <si>
    <t xml:space="preserve"> 5-02-03-080-00 / Procurement of Drugs and Medicines</t>
  </si>
  <si>
    <t>S/D Medical Face Mask KF94 and Four (4) others</t>
  </si>
  <si>
    <t>Ryan N Aggabao</t>
  </si>
  <si>
    <t>TSg             (MI) PA</t>
  </si>
  <si>
    <t>Procurement NCO</t>
  </si>
  <si>
    <t>JIMMY C ALMORATO</t>
  </si>
  <si>
    <t>Major                  (INF) PA</t>
  </si>
  <si>
    <t>AC of S for Logistics,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</si>
</sst>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&quot; (&quot;#,##0.00\);&quot; -&quot;#\ ;@\ "/>
  </numFmts>
  <fonts count="9" x14ac:knownFonts="1">
    <font>
      <sz val="10"/>
      <name val="Arial"/>
      <family val="2"/>
    </font>
    <font>
      <sz val="10"/>
      <name val="Mang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4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95">
    <xf numFmtId="0" fontId="0" fillId="0" borderId="0" xfId="0"/>
    <xf numFmtId="0" fontId="4" fillId="0" borderId="0" xfId="4"/>
    <xf numFmtId="0" fontId="4" fillId="0" borderId="0" xfId="4" applyProtection="1"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6" fillId="0" borderId="0" xfId="4" applyFont="1" applyProtection="1">
      <protection locked="0"/>
    </xf>
    <xf numFmtId="0" fontId="7" fillId="0" borderId="0" xfId="4" applyFont="1" applyProtection="1">
      <protection locked="0"/>
    </xf>
    <xf numFmtId="0" fontId="7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4" fillId="0" borderId="0" xfId="4" applyAlignment="1" applyProtection="1">
      <alignment horizontal="center" vertical="center"/>
      <protection locked="0"/>
    </xf>
    <xf numFmtId="0" fontId="4" fillId="0" borderId="0" xfId="4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0" fontId="4" fillId="0" borderId="0" xfId="4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1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6" xfId="0" applyNumberForma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0" fillId="0" borderId="6" xfId="0" applyBorder="1" applyAlignment="1">
      <alignment wrapText="1"/>
    </xf>
    <xf numFmtId="0" fontId="0" fillId="0" borderId="10" xfId="0" applyBorder="1" applyAlignment="1">
      <alignment vertical="center" wrapText="1"/>
    </xf>
    <xf numFmtId="164" fontId="4" fillId="0" borderId="1" xfId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64" fontId="4" fillId="0" borderId="6" xfId="1" applyBorder="1" applyAlignment="1">
      <alignment horizontal="center" vertical="center"/>
    </xf>
    <xf numFmtId="164" fontId="0" fillId="0" borderId="1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0" xfId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4" xfId="1" applyBorder="1" applyAlignment="1">
      <alignment horizontal="center" vertical="center"/>
    </xf>
    <xf numFmtId="164" fontId="4" fillId="0" borderId="9" xfId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6" fillId="0" borderId="0" xfId="4" applyFont="1" applyFill="1" applyProtection="1">
      <protection locked="0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7" fillId="0" borderId="0" xfId="4" applyFont="1" applyFill="1" applyAlignment="1" applyProtection="1">
      <alignment horizontal="center" vertical="center" wrapText="1"/>
      <protection locked="0"/>
    </xf>
    <xf numFmtId="0" fontId="7" fillId="0" borderId="0" xfId="4" applyFont="1" applyFill="1" applyProtection="1">
      <protection locked="0"/>
    </xf>
    <xf numFmtId="0" fontId="4" fillId="0" borderId="0" xfId="4" applyFill="1" applyProtection="1">
      <protection locked="0"/>
    </xf>
    <xf numFmtId="0" fontId="6" fillId="0" borderId="0" xfId="4" applyFont="1" applyFill="1" applyAlignment="1" applyProtection="1">
      <alignment horizontal="left"/>
      <protection locked="0"/>
    </xf>
    <xf numFmtId="49" fontId="2" fillId="0" borderId="0" xfId="4" applyNumberFormat="1" applyFont="1" applyFill="1" applyAlignment="1" applyProtection="1">
      <alignment horizontal="left" vertical="center"/>
      <protection locked="0"/>
    </xf>
    <xf numFmtId="0" fontId="0" fillId="0" borderId="0" xfId="4" applyFont="1" applyFill="1" applyAlignment="1" applyProtection="1">
      <alignment horizontal="center" vertical="center" wrapText="1"/>
      <protection locked="0"/>
    </xf>
    <xf numFmtId="0" fontId="7" fillId="0" borderId="0" xfId="4" applyFont="1" applyFill="1" applyAlignment="1" applyProtection="1">
      <alignment horizontal="center" vertical="center"/>
      <protection locked="0"/>
    </xf>
    <xf numFmtId="0" fontId="7" fillId="0" borderId="0" xfId="4" applyFont="1" applyFill="1" applyAlignment="1" applyProtection="1">
      <alignment vertical="center"/>
      <protection locked="0"/>
    </xf>
    <xf numFmtId="0" fontId="3" fillId="0" borderId="0" xfId="4" applyFont="1" applyFill="1" applyAlignment="1" applyProtection="1">
      <alignment horizontal="center" vertical="center"/>
      <protection locked="0"/>
    </xf>
    <xf numFmtId="0" fontId="0" fillId="0" borderId="0" xfId="0" applyFill="1"/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elegram%20Desktop\1ISU-101ST%20CONTRACTING%20-2ND%20SEMESTER%20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r"/>
      <sheetName val="Sheet1"/>
    </sheetNames>
    <sheetDataSet>
      <sheetData sheetId="0">
        <row r="9">
          <cell r="AG9">
            <v>44746</v>
          </cell>
          <cell r="AH9">
            <v>44746</v>
          </cell>
          <cell r="AI9">
            <v>44756</v>
          </cell>
          <cell r="AJ9">
            <v>44760</v>
          </cell>
          <cell r="AK9">
            <v>44760</v>
          </cell>
        </row>
        <row r="10">
          <cell r="AG10">
            <v>44746</v>
          </cell>
          <cell r="AH10">
            <v>44746</v>
          </cell>
          <cell r="AI10">
            <v>44756</v>
          </cell>
          <cell r="AJ10">
            <v>44760</v>
          </cell>
          <cell r="AK10">
            <v>44760</v>
          </cell>
        </row>
        <row r="11">
          <cell r="AG11">
            <v>44748</v>
          </cell>
          <cell r="AH11">
            <v>44748</v>
          </cell>
          <cell r="AI11">
            <v>44770</v>
          </cell>
          <cell r="AJ11">
            <v>44775</v>
          </cell>
          <cell r="AK11">
            <v>44775</v>
          </cell>
        </row>
        <row r="12">
          <cell r="AG12">
            <v>44749</v>
          </cell>
          <cell r="AH12">
            <v>44749</v>
          </cell>
          <cell r="AI12">
            <v>44763</v>
          </cell>
          <cell r="AJ12">
            <v>44769</v>
          </cell>
          <cell r="AK12">
            <v>44769</v>
          </cell>
        </row>
        <row r="13">
          <cell r="AG13">
            <v>44749</v>
          </cell>
          <cell r="AH13">
            <v>44749</v>
          </cell>
          <cell r="AI13">
            <v>44763</v>
          </cell>
          <cell r="AJ13">
            <v>44769</v>
          </cell>
          <cell r="AK13">
            <v>44769</v>
          </cell>
        </row>
        <row r="14">
          <cell r="AG14">
            <v>44762</v>
          </cell>
          <cell r="AH14">
            <v>44762</v>
          </cell>
          <cell r="AI14">
            <v>44774</v>
          </cell>
          <cell r="AJ14">
            <v>44778</v>
          </cell>
          <cell r="AK14">
            <v>44778</v>
          </cell>
        </row>
        <row r="15">
          <cell r="AG15">
            <v>44852</v>
          </cell>
          <cell r="AH15">
            <v>44852</v>
          </cell>
          <cell r="AI15">
            <v>44879</v>
          </cell>
          <cell r="AJ15">
            <v>44883</v>
          </cell>
          <cell r="AK15">
            <v>44883</v>
          </cell>
        </row>
        <row r="16">
          <cell r="AG16">
            <v>44852</v>
          </cell>
          <cell r="AH16">
            <v>44852</v>
          </cell>
          <cell r="AI16">
            <v>44879</v>
          </cell>
          <cell r="AJ16">
            <v>44883</v>
          </cell>
          <cell r="AK16">
            <v>44883</v>
          </cell>
        </row>
        <row r="17">
          <cell r="AG17">
            <v>44852</v>
          </cell>
          <cell r="AH17">
            <v>44852</v>
          </cell>
          <cell r="AI17">
            <v>44879</v>
          </cell>
          <cell r="AJ17">
            <v>44883</v>
          </cell>
          <cell r="AK17">
            <v>44883</v>
          </cell>
        </row>
        <row r="18">
          <cell r="AG18">
            <v>44876</v>
          </cell>
          <cell r="AH18">
            <v>44876</v>
          </cell>
          <cell r="AI18">
            <v>44894</v>
          </cell>
          <cell r="AJ18">
            <v>44902</v>
          </cell>
          <cell r="AK18">
            <v>44902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187C-569C-48F6-ADED-06BF2B9F122E}">
  <dimension ref="A4:Z138"/>
  <sheetViews>
    <sheetView tabSelected="1" view="pageBreakPreview" topLeftCell="A122" zoomScaleNormal="100" zoomScaleSheetLayoutView="100" workbookViewId="0">
      <selection activeCell="A133" sqref="A133:XFD133"/>
    </sheetView>
  </sheetViews>
  <sheetFormatPr defaultRowHeight="12.75" x14ac:dyDescent="0.2"/>
  <cols>
    <col min="1" max="1" width="4.85546875" customWidth="1"/>
    <col min="2" max="2" width="15.140625" style="62" customWidth="1"/>
    <col min="3" max="3" width="22.140625" style="44" customWidth="1"/>
    <col min="4" max="4" width="9.28515625" style="44" customWidth="1"/>
    <col min="5" max="5" width="13" customWidth="1"/>
    <col min="6" max="6" width="13.140625" customWidth="1"/>
    <col min="7" max="10" width="9.42578125" bestFit="1" customWidth="1"/>
    <col min="11" max="11" width="11.7109375" customWidth="1"/>
    <col min="12" max="12" width="7.85546875" customWidth="1"/>
    <col min="13" max="14" width="12.28515625" bestFit="1" customWidth="1"/>
    <col min="15" max="15" width="4.5703125" bestFit="1" customWidth="1"/>
    <col min="16" max="17" width="12.28515625" bestFit="1" customWidth="1"/>
    <col min="18" max="18" width="4.7109375" customWidth="1"/>
    <col min="19" max="19" width="10.28515625" hidden="1" customWidth="1"/>
    <col min="20" max="20" width="7" hidden="1" customWidth="1"/>
    <col min="21" max="22" width="9.140625" hidden="1" customWidth="1"/>
    <col min="23" max="23" width="11" hidden="1" customWidth="1"/>
    <col min="24" max="24" width="6.85546875" hidden="1" customWidth="1"/>
    <col min="25" max="25" width="13.140625" hidden="1" customWidth="1"/>
    <col min="26" max="26" width="11.5703125" customWidth="1"/>
  </cols>
  <sheetData>
    <row r="4" spans="1:26" ht="15.75" x14ac:dyDescent="0.25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8" spans="1:26" x14ac:dyDescent="0.2">
      <c r="A8" s="81" t="s">
        <v>57</v>
      </c>
      <c r="B8" s="80" t="s">
        <v>0</v>
      </c>
      <c r="C8" s="80" t="s">
        <v>1</v>
      </c>
      <c r="D8" s="80" t="s">
        <v>2</v>
      </c>
      <c r="E8" s="80" t="s">
        <v>6</v>
      </c>
      <c r="F8" s="80" t="s">
        <v>3</v>
      </c>
      <c r="G8" s="80"/>
      <c r="H8" s="80"/>
      <c r="I8" s="80"/>
      <c r="J8" s="80"/>
      <c r="K8" s="80"/>
      <c r="L8" s="80" t="s">
        <v>4</v>
      </c>
      <c r="M8" s="80" t="s">
        <v>5</v>
      </c>
      <c r="N8" s="80"/>
      <c r="O8" s="80"/>
      <c r="P8" s="80" t="s">
        <v>7</v>
      </c>
      <c r="Q8" s="80"/>
      <c r="R8" s="80"/>
      <c r="S8" s="80" t="s">
        <v>8</v>
      </c>
      <c r="T8" s="80" t="s">
        <v>9</v>
      </c>
      <c r="U8" s="80"/>
      <c r="V8" s="80"/>
      <c r="W8" s="80"/>
      <c r="X8" s="80"/>
      <c r="Y8" s="80"/>
      <c r="Z8" s="80" t="s">
        <v>10</v>
      </c>
    </row>
    <row r="9" spans="1:26" ht="63.75" x14ac:dyDescent="0.2">
      <c r="A9" s="81"/>
      <c r="B9" s="80"/>
      <c r="C9" s="80"/>
      <c r="D9" s="80"/>
      <c r="E9" s="80"/>
      <c r="F9" s="80"/>
      <c r="G9" s="35" t="s">
        <v>21</v>
      </c>
      <c r="H9" s="35" t="s">
        <v>16</v>
      </c>
      <c r="I9" s="35" t="s">
        <v>17</v>
      </c>
      <c r="J9" s="35" t="s">
        <v>22</v>
      </c>
      <c r="K9" s="35" t="s">
        <v>23</v>
      </c>
      <c r="L9" s="80"/>
      <c r="M9" s="35" t="s">
        <v>24</v>
      </c>
      <c r="N9" s="35" t="s">
        <v>19</v>
      </c>
      <c r="O9" s="35" t="s">
        <v>20</v>
      </c>
      <c r="P9" s="35" t="s">
        <v>18</v>
      </c>
      <c r="Q9" s="35" t="s">
        <v>19</v>
      </c>
      <c r="R9" s="35" t="s">
        <v>20</v>
      </c>
      <c r="S9" s="80"/>
      <c r="T9" s="35" t="s">
        <v>11</v>
      </c>
      <c r="U9" s="35" t="s">
        <v>12</v>
      </c>
      <c r="V9" s="35" t="s">
        <v>13</v>
      </c>
      <c r="W9" s="35" t="s">
        <v>14</v>
      </c>
      <c r="X9" s="35" t="s">
        <v>15</v>
      </c>
      <c r="Y9" s="35" t="s">
        <v>25</v>
      </c>
      <c r="Z9" s="80"/>
    </row>
    <row r="10" spans="1:26" ht="63.75" x14ac:dyDescent="0.2">
      <c r="A10" s="20">
        <v>1</v>
      </c>
      <c r="B10" s="25" t="s">
        <v>61</v>
      </c>
      <c r="C10" s="41" t="s">
        <v>71</v>
      </c>
      <c r="D10" s="20" t="s">
        <v>59</v>
      </c>
      <c r="E10" s="20" t="s">
        <v>33</v>
      </c>
      <c r="F10" s="25" t="s">
        <v>49</v>
      </c>
      <c r="G10" s="26">
        <v>44772</v>
      </c>
      <c r="H10" s="26">
        <v>44772</v>
      </c>
      <c r="I10" s="26">
        <v>44806</v>
      </c>
      <c r="J10" s="26">
        <v>44825</v>
      </c>
      <c r="K10" s="26">
        <v>44825</v>
      </c>
      <c r="L10" s="20" t="s">
        <v>29</v>
      </c>
      <c r="M10" s="40">
        <v>498000</v>
      </c>
      <c r="N10" s="40">
        <v>498000</v>
      </c>
      <c r="O10" s="27">
        <v>0</v>
      </c>
      <c r="P10" s="40">
        <v>495750</v>
      </c>
      <c r="Q10" s="40">
        <v>495750</v>
      </c>
      <c r="R10" s="27">
        <v>0</v>
      </c>
      <c r="S10" s="20" t="s">
        <v>55</v>
      </c>
      <c r="T10" s="20" t="s">
        <v>55</v>
      </c>
      <c r="U10" s="20" t="s">
        <v>55</v>
      </c>
      <c r="V10" s="20" t="s">
        <v>55</v>
      </c>
      <c r="W10" s="20" t="s">
        <v>55</v>
      </c>
      <c r="X10" s="20" t="s">
        <v>55</v>
      </c>
      <c r="Y10" s="20" t="s">
        <v>55</v>
      </c>
      <c r="Z10" s="20" t="s">
        <v>55</v>
      </c>
    </row>
    <row r="11" spans="1:26" ht="63.75" x14ac:dyDescent="0.2">
      <c r="A11" s="20">
        <v>2</v>
      </c>
      <c r="B11" s="25" t="s">
        <v>73</v>
      </c>
      <c r="C11" s="41" t="s">
        <v>72</v>
      </c>
      <c r="D11" s="20" t="s">
        <v>59</v>
      </c>
      <c r="E11" s="20" t="s">
        <v>33</v>
      </c>
      <c r="F11" s="25" t="s">
        <v>49</v>
      </c>
      <c r="G11" s="21">
        <v>44757</v>
      </c>
      <c r="H11" s="21">
        <v>44757</v>
      </c>
      <c r="I11" s="21">
        <v>44803</v>
      </c>
      <c r="J11" s="21">
        <v>44809</v>
      </c>
      <c r="K11" s="21">
        <v>44809</v>
      </c>
      <c r="L11" s="20" t="s">
        <v>29</v>
      </c>
      <c r="M11" s="65">
        <v>217350</v>
      </c>
      <c r="N11" s="65">
        <v>217350</v>
      </c>
      <c r="O11" s="66">
        <v>0</v>
      </c>
      <c r="P11" s="65">
        <v>215900</v>
      </c>
      <c r="Q11" s="65">
        <v>215900</v>
      </c>
      <c r="R11" s="66">
        <v>0</v>
      </c>
      <c r="S11" s="22" t="s">
        <v>55</v>
      </c>
      <c r="T11" s="22" t="s">
        <v>55</v>
      </c>
      <c r="U11" s="22" t="s">
        <v>55</v>
      </c>
      <c r="V11" s="22" t="s">
        <v>55</v>
      </c>
      <c r="W11" s="22" t="s">
        <v>55</v>
      </c>
      <c r="X11" s="22" t="s">
        <v>55</v>
      </c>
      <c r="Y11" s="22" t="s">
        <v>55</v>
      </c>
      <c r="Z11" s="22" t="s">
        <v>55</v>
      </c>
    </row>
    <row r="12" spans="1:26" ht="89.25" x14ac:dyDescent="0.2">
      <c r="A12" s="20">
        <v>3</v>
      </c>
      <c r="B12" s="25" t="s">
        <v>75</v>
      </c>
      <c r="C12" s="41" t="s">
        <v>74</v>
      </c>
      <c r="D12" s="20" t="s">
        <v>59</v>
      </c>
      <c r="E12" s="20" t="s">
        <v>33</v>
      </c>
      <c r="F12" s="25" t="s">
        <v>49</v>
      </c>
      <c r="G12" s="21">
        <v>44757</v>
      </c>
      <c r="H12" s="21">
        <v>44757</v>
      </c>
      <c r="I12" s="21">
        <v>44813</v>
      </c>
      <c r="J12" s="21">
        <v>44825</v>
      </c>
      <c r="K12" s="21">
        <v>44825</v>
      </c>
      <c r="L12" s="20" t="s">
        <v>29</v>
      </c>
      <c r="M12" s="65">
        <v>525000</v>
      </c>
      <c r="N12" s="65">
        <v>525000</v>
      </c>
      <c r="O12" s="66">
        <v>0</v>
      </c>
      <c r="P12" s="65">
        <v>523100</v>
      </c>
      <c r="Q12" s="65">
        <v>523100</v>
      </c>
      <c r="R12" s="66">
        <v>0</v>
      </c>
      <c r="S12" s="22" t="s">
        <v>55</v>
      </c>
      <c r="T12" s="22" t="s">
        <v>55</v>
      </c>
      <c r="U12" s="22" t="s">
        <v>55</v>
      </c>
      <c r="V12" s="22" t="s">
        <v>55</v>
      </c>
      <c r="W12" s="22" t="s">
        <v>55</v>
      </c>
      <c r="X12" s="22" t="s">
        <v>55</v>
      </c>
      <c r="Y12" s="22" t="s">
        <v>55</v>
      </c>
      <c r="Z12" s="22" t="s">
        <v>55</v>
      </c>
    </row>
    <row r="13" spans="1:26" ht="63.75" x14ac:dyDescent="0.2">
      <c r="A13" s="20">
        <v>4</v>
      </c>
      <c r="B13" s="25" t="s">
        <v>70</v>
      </c>
      <c r="C13" s="24" t="s">
        <v>69</v>
      </c>
      <c r="D13" s="20" t="s">
        <v>59</v>
      </c>
      <c r="E13" s="20" t="s">
        <v>33</v>
      </c>
      <c r="F13" s="25" t="s">
        <v>49</v>
      </c>
      <c r="G13" s="26">
        <v>44805</v>
      </c>
      <c r="H13" s="26">
        <v>44805</v>
      </c>
      <c r="I13" s="26">
        <v>44882</v>
      </c>
      <c r="J13" s="26">
        <v>44888</v>
      </c>
      <c r="K13" s="26">
        <v>44888</v>
      </c>
      <c r="L13" s="20" t="s">
        <v>29</v>
      </c>
      <c r="M13" s="67">
        <v>500000</v>
      </c>
      <c r="N13" s="67">
        <v>500000</v>
      </c>
      <c r="O13" s="27">
        <v>0</v>
      </c>
      <c r="P13" s="40">
        <v>443740</v>
      </c>
      <c r="Q13" s="40">
        <v>443740</v>
      </c>
      <c r="R13" s="27">
        <v>0</v>
      </c>
      <c r="S13" s="20" t="s">
        <v>55</v>
      </c>
      <c r="T13" s="20" t="s">
        <v>55</v>
      </c>
      <c r="U13" s="20" t="s">
        <v>55</v>
      </c>
      <c r="V13" s="20" t="s">
        <v>55</v>
      </c>
      <c r="W13" s="20" t="s">
        <v>55</v>
      </c>
      <c r="X13" s="20" t="s">
        <v>55</v>
      </c>
      <c r="Y13" s="20" t="s">
        <v>55</v>
      </c>
      <c r="Z13" s="20" t="s">
        <v>55</v>
      </c>
    </row>
    <row r="14" spans="1:26" ht="38.25" x14ac:dyDescent="0.2">
      <c r="A14" s="20">
        <v>5</v>
      </c>
      <c r="B14" s="16" t="s">
        <v>187</v>
      </c>
      <c r="C14" s="24" t="s">
        <v>170</v>
      </c>
      <c r="D14" s="22" t="s">
        <v>179</v>
      </c>
      <c r="E14" s="20" t="s">
        <v>33</v>
      </c>
      <c r="F14" s="41" t="s">
        <v>49</v>
      </c>
      <c r="G14" s="21">
        <f>[1]pmr!AG9</f>
        <v>44746</v>
      </c>
      <c r="H14" s="21">
        <f>[1]pmr!AH9</f>
        <v>44746</v>
      </c>
      <c r="I14" s="21">
        <f>[1]pmr!AI9</f>
        <v>44756</v>
      </c>
      <c r="J14" s="21">
        <f>[1]pmr!AJ9</f>
        <v>44760</v>
      </c>
      <c r="K14" s="21">
        <f>[1]pmr!AK9</f>
        <v>44760</v>
      </c>
      <c r="L14" s="22" t="s">
        <v>29</v>
      </c>
      <c r="M14" s="65">
        <v>40000</v>
      </c>
      <c r="N14" s="65">
        <v>40000</v>
      </c>
      <c r="O14" s="66">
        <v>0</v>
      </c>
      <c r="P14" s="65">
        <v>39900</v>
      </c>
      <c r="Q14" s="65">
        <v>39900</v>
      </c>
      <c r="R14" s="22">
        <v>0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</row>
    <row r="15" spans="1:26" ht="38.25" x14ac:dyDescent="0.2">
      <c r="A15" s="20">
        <v>6</v>
      </c>
      <c r="B15" s="25" t="s">
        <v>83</v>
      </c>
      <c r="C15" s="24" t="s">
        <v>170</v>
      </c>
      <c r="D15" s="22" t="s">
        <v>179</v>
      </c>
      <c r="E15" s="20" t="s">
        <v>33</v>
      </c>
      <c r="F15" s="41" t="s">
        <v>49</v>
      </c>
      <c r="G15" s="21">
        <f>[1]pmr!AG10</f>
        <v>44746</v>
      </c>
      <c r="H15" s="21">
        <f>[1]pmr!AH10</f>
        <v>44746</v>
      </c>
      <c r="I15" s="21">
        <f>[1]pmr!AI10</f>
        <v>44756</v>
      </c>
      <c r="J15" s="21">
        <f>[1]pmr!AJ10</f>
        <v>44760</v>
      </c>
      <c r="K15" s="21">
        <f>[1]pmr!AK10</f>
        <v>44760</v>
      </c>
      <c r="L15" s="22" t="s">
        <v>29</v>
      </c>
      <c r="M15" s="65">
        <v>29750</v>
      </c>
      <c r="N15" s="65">
        <v>29750</v>
      </c>
      <c r="O15" s="66">
        <v>0</v>
      </c>
      <c r="P15" s="65">
        <v>29676</v>
      </c>
      <c r="Q15" s="65">
        <v>29676</v>
      </c>
      <c r="R15" s="22">
        <v>0</v>
      </c>
      <c r="S15" s="22" t="s">
        <v>55</v>
      </c>
      <c r="T15" s="22" t="s">
        <v>55</v>
      </c>
      <c r="U15" s="22" t="s">
        <v>55</v>
      </c>
      <c r="V15" s="22" t="s">
        <v>55</v>
      </c>
      <c r="W15" s="22" t="s">
        <v>55</v>
      </c>
      <c r="X15" s="22" t="s">
        <v>55</v>
      </c>
      <c r="Y15" s="22" t="s">
        <v>55</v>
      </c>
      <c r="Z15" s="22" t="s">
        <v>55</v>
      </c>
    </row>
    <row r="16" spans="1:26" ht="51" x14ac:dyDescent="0.2">
      <c r="A16" s="20">
        <v>7</v>
      </c>
      <c r="B16" s="16" t="s">
        <v>127</v>
      </c>
      <c r="C16" s="41" t="s">
        <v>180</v>
      </c>
      <c r="D16" s="22" t="s">
        <v>179</v>
      </c>
      <c r="E16" s="20" t="s">
        <v>33</v>
      </c>
      <c r="F16" s="41" t="s">
        <v>49</v>
      </c>
      <c r="G16" s="21">
        <f>[1]pmr!AG11</f>
        <v>44748</v>
      </c>
      <c r="H16" s="21">
        <f>[1]pmr!AH11</f>
        <v>44748</v>
      </c>
      <c r="I16" s="21">
        <f>[1]pmr!AI11</f>
        <v>44770</v>
      </c>
      <c r="J16" s="21">
        <f>[1]pmr!AJ11</f>
        <v>44775</v>
      </c>
      <c r="K16" s="21">
        <f>[1]pmr!AK11</f>
        <v>44775</v>
      </c>
      <c r="L16" s="22" t="s">
        <v>29</v>
      </c>
      <c r="M16" s="65">
        <v>60000</v>
      </c>
      <c r="N16" s="65">
        <v>60000</v>
      </c>
      <c r="O16" s="66">
        <v>0</v>
      </c>
      <c r="P16" s="65">
        <v>59880</v>
      </c>
      <c r="Q16" s="65">
        <v>59880</v>
      </c>
      <c r="R16" s="22">
        <v>0</v>
      </c>
      <c r="S16" s="22" t="s">
        <v>55</v>
      </c>
      <c r="T16" s="22" t="s">
        <v>55</v>
      </c>
      <c r="U16" s="22" t="s">
        <v>55</v>
      </c>
      <c r="V16" s="22" t="s">
        <v>55</v>
      </c>
      <c r="W16" s="22" t="s">
        <v>55</v>
      </c>
      <c r="X16" s="22" t="s">
        <v>55</v>
      </c>
      <c r="Y16" s="22" t="s">
        <v>55</v>
      </c>
      <c r="Z16" s="22" t="s">
        <v>55</v>
      </c>
    </row>
    <row r="17" spans="1:26" ht="89.25" x14ac:dyDescent="0.2">
      <c r="A17" s="20">
        <v>8</v>
      </c>
      <c r="B17" s="25" t="s">
        <v>75</v>
      </c>
      <c r="C17" s="41" t="s">
        <v>181</v>
      </c>
      <c r="D17" s="22" t="s">
        <v>179</v>
      </c>
      <c r="E17" s="20" t="s">
        <v>33</v>
      </c>
      <c r="F17" s="41" t="s">
        <v>49</v>
      </c>
      <c r="G17" s="21">
        <f>[1]pmr!AG12</f>
        <v>44749</v>
      </c>
      <c r="H17" s="21">
        <f>[1]pmr!AH12</f>
        <v>44749</v>
      </c>
      <c r="I17" s="21">
        <f>[1]pmr!AI12</f>
        <v>44763</v>
      </c>
      <c r="J17" s="21">
        <f>[1]pmr!AJ12</f>
        <v>44769</v>
      </c>
      <c r="K17" s="21">
        <f>[1]pmr!AK12</f>
        <v>44769</v>
      </c>
      <c r="L17" s="22" t="s">
        <v>29</v>
      </c>
      <c r="M17" s="65">
        <v>30000</v>
      </c>
      <c r="N17" s="65">
        <v>30000</v>
      </c>
      <c r="O17" s="66">
        <v>0</v>
      </c>
      <c r="P17" s="65">
        <v>29920</v>
      </c>
      <c r="Q17" s="65">
        <v>29920</v>
      </c>
      <c r="R17" s="22">
        <v>0</v>
      </c>
      <c r="S17" s="22" t="s">
        <v>55</v>
      </c>
      <c r="T17" s="22" t="s">
        <v>55</v>
      </c>
      <c r="U17" s="22" t="s">
        <v>55</v>
      </c>
      <c r="V17" s="22" t="s">
        <v>55</v>
      </c>
      <c r="W17" s="22" t="s">
        <v>55</v>
      </c>
      <c r="X17" s="22" t="s">
        <v>55</v>
      </c>
      <c r="Y17" s="22" t="s">
        <v>55</v>
      </c>
      <c r="Z17" s="22" t="s">
        <v>55</v>
      </c>
    </row>
    <row r="18" spans="1:26" ht="63.75" x14ac:dyDescent="0.2">
      <c r="A18" s="20">
        <v>9</v>
      </c>
      <c r="B18" s="25" t="s">
        <v>188</v>
      </c>
      <c r="C18" s="41" t="s">
        <v>182</v>
      </c>
      <c r="D18" s="22" t="s">
        <v>179</v>
      </c>
      <c r="E18" s="20" t="s">
        <v>33</v>
      </c>
      <c r="F18" s="41" t="s">
        <v>49</v>
      </c>
      <c r="G18" s="21">
        <f>[1]pmr!AG13</f>
        <v>44749</v>
      </c>
      <c r="H18" s="21">
        <f>[1]pmr!AH13</f>
        <v>44749</v>
      </c>
      <c r="I18" s="21">
        <f>[1]pmr!AI13</f>
        <v>44763</v>
      </c>
      <c r="J18" s="21">
        <f>[1]pmr!AJ13</f>
        <v>44769</v>
      </c>
      <c r="K18" s="21">
        <f>[1]pmr!AK13</f>
        <v>44769</v>
      </c>
      <c r="L18" s="22" t="s">
        <v>29</v>
      </c>
      <c r="M18" s="65">
        <v>6000</v>
      </c>
      <c r="N18" s="65">
        <v>6000</v>
      </c>
      <c r="O18" s="66">
        <v>0</v>
      </c>
      <c r="P18" s="65">
        <v>5984</v>
      </c>
      <c r="Q18" s="65">
        <v>5984</v>
      </c>
      <c r="R18" s="22">
        <v>0</v>
      </c>
      <c r="S18" s="22" t="s">
        <v>55</v>
      </c>
      <c r="T18" s="22" t="s">
        <v>55</v>
      </c>
      <c r="U18" s="22" t="s">
        <v>55</v>
      </c>
      <c r="V18" s="22" t="s">
        <v>55</v>
      </c>
      <c r="W18" s="22" t="s">
        <v>55</v>
      </c>
      <c r="X18" s="22" t="s">
        <v>55</v>
      </c>
      <c r="Y18" s="22" t="s">
        <v>55</v>
      </c>
      <c r="Z18" s="22" t="s">
        <v>55</v>
      </c>
    </row>
    <row r="19" spans="1:26" ht="63.75" x14ac:dyDescent="0.2">
      <c r="A19" s="20">
        <v>10</v>
      </c>
      <c r="B19" s="16" t="s">
        <v>63</v>
      </c>
      <c r="C19" s="41" t="s">
        <v>183</v>
      </c>
      <c r="D19" s="22" t="s">
        <v>179</v>
      </c>
      <c r="E19" s="20" t="s">
        <v>33</v>
      </c>
      <c r="F19" s="41" t="s">
        <v>49</v>
      </c>
      <c r="G19" s="21">
        <f>[1]pmr!AG14</f>
        <v>44762</v>
      </c>
      <c r="H19" s="21">
        <f>[1]pmr!AH14</f>
        <v>44762</v>
      </c>
      <c r="I19" s="21">
        <f>[1]pmr!AI14</f>
        <v>44774</v>
      </c>
      <c r="J19" s="21">
        <f>[1]pmr!AJ14</f>
        <v>44778</v>
      </c>
      <c r="K19" s="21">
        <f>[1]pmr!AK14</f>
        <v>44778</v>
      </c>
      <c r="L19" s="22" t="s">
        <v>29</v>
      </c>
      <c r="M19" s="65">
        <v>49995</v>
      </c>
      <c r="N19" s="65">
        <v>49995</v>
      </c>
      <c r="O19" s="66">
        <v>0</v>
      </c>
      <c r="P19" s="65">
        <v>49905</v>
      </c>
      <c r="Q19" s="65">
        <v>49905</v>
      </c>
      <c r="R19" s="22">
        <v>0</v>
      </c>
      <c r="S19" s="22" t="s">
        <v>55</v>
      </c>
      <c r="T19" s="22" t="s">
        <v>55</v>
      </c>
      <c r="U19" s="22" t="s">
        <v>55</v>
      </c>
      <c r="V19" s="22" t="s">
        <v>55</v>
      </c>
      <c r="W19" s="22" t="s">
        <v>55</v>
      </c>
      <c r="X19" s="22" t="s">
        <v>55</v>
      </c>
      <c r="Y19" s="22" t="s">
        <v>55</v>
      </c>
      <c r="Z19" s="22" t="s">
        <v>55</v>
      </c>
    </row>
    <row r="20" spans="1:26" ht="38.25" x14ac:dyDescent="0.2">
      <c r="A20" s="20">
        <v>11</v>
      </c>
      <c r="B20" s="16" t="s">
        <v>185</v>
      </c>
      <c r="C20" s="41" t="s">
        <v>184</v>
      </c>
      <c r="D20" s="22" t="s">
        <v>179</v>
      </c>
      <c r="E20" s="20" t="s">
        <v>33</v>
      </c>
      <c r="F20" s="41" t="s">
        <v>49</v>
      </c>
      <c r="G20" s="21">
        <f>[1]pmr!AG15</f>
        <v>44852</v>
      </c>
      <c r="H20" s="21">
        <f>[1]pmr!AH15</f>
        <v>44852</v>
      </c>
      <c r="I20" s="21">
        <f>[1]pmr!AI15</f>
        <v>44879</v>
      </c>
      <c r="J20" s="21">
        <f>[1]pmr!AJ15</f>
        <v>44883</v>
      </c>
      <c r="K20" s="21">
        <f>[1]pmr!AK15</f>
        <v>44883</v>
      </c>
      <c r="L20" s="22" t="s">
        <v>29</v>
      </c>
      <c r="M20" s="65">
        <v>20000</v>
      </c>
      <c r="N20" s="65">
        <v>20000</v>
      </c>
      <c r="O20" s="66">
        <v>0</v>
      </c>
      <c r="P20" s="65">
        <v>19950</v>
      </c>
      <c r="Q20" s="65">
        <v>19950</v>
      </c>
      <c r="R20" s="22">
        <v>0</v>
      </c>
      <c r="S20" s="22" t="s">
        <v>55</v>
      </c>
      <c r="T20" s="22" t="s">
        <v>55</v>
      </c>
      <c r="U20" s="22" t="s">
        <v>55</v>
      </c>
      <c r="V20" s="22" t="s">
        <v>55</v>
      </c>
      <c r="W20" s="22" t="s">
        <v>55</v>
      </c>
      <c r="X20" s="22" t="s">
        <v>55</v>
      </c>
      <c r="Y20" s="22" t="s">
        <v>55</v>
      </c>
      <c r="Z20" s="22" t="s">
        <v>55</v>
      </c>
    </row>
    <row r="21" spans="1:26" ht="38.25" x14ac:dyDescent="0.2">
      <c r="A21" s="20">
        <v>12</v>
      </c>
      <c r="B21" s="25" t="s">
        <v>83</v>
      </c>
      <c r="C21" s="22" t="s">
        <v>170</v>
      </c>
      <c r="D21" s="22" t="s">
        <v>179</v>
      </c>
      <c r="E21" s="20" t="s">
        <v>33</v>
      </c>
      <c r="F21" s="41" t="s">
        <v>49</v>
      </c>
      <c r="G21" s="21">
        <f>[1]pmr!AG16</f>
        <v>44852</v>
      </c>
      <c r="H21" s="21">
        <f>[1]pmr!AH16</f>
        <v>44852</v>
      </c>
      <c r="I21" s="21">
        <f>[1]pmr!AI16</f>
        <v>44879</v>
      </c>
      <c r="J21" s="21">
        <f>[1]pmr!AJ16</f>
        <v>44883</v>
      </c>
      <c r="K21" s="21">
        <f>[1]pmr!AK16</f>
        <v>44883</v>
      </c>
      <c r="L21" s="22" t="s">
        <v>29</v>
      </c>
      <c r="M21" s="65">
        <v>19750</v>
      </c>
      <c r="N21" s="65">
        <v>19750</v>
      </c>
      <c r="O21" s="66">
        <v>0</v>
      </c>
      <c r="P21" s="65">
        <v>19703</v>
      </c>
      <c r="Q21" s="65">
        <v>19703</v>
      </c>
      <c r="R21" s="22">
        <v>0</v>
      </c>
      <c r="S21" s="22" t="s">
        <v>55</v>
      </c>
      <c r="T21" s="22" t="s">
        <v>55</v>
      </c>
      <c r="U21" s="22" t="s">
        <v>55</v>
      </c>
      <c r="V21" s="22" t="s">
        <v>55</v>
      </c>
      <c r="W21" s="22" t="s">
        <v>55</v>
      </c>
      <c r="X21" s="22" t="s">
        <v>55</v>
      </c>
      <c r="Y21" s="22" t="s">
        <v>55</v>
      </c>
      <c r="Z21" s="22" t="s">
        <v>55</v>
      </c>
    </row>
    <row r="22" spans="1:26" ht="76.5" x14ac:dyDescent="0.2">
      <c r="A22" s="20">
        <v>13</v>
      </c>
      <c r="B22" s="25" t="s">
        <v>100</v>
      </c>
      <c r="C22" s="41" t="s">
        <v>182</v>
      </c>
      <c r="D22" s="22" t="s">
        <v>179</v>
      </c>
      <c r="E22" s="20" t="s">
        <v>33</v>
      </c>
      <c r="F22" s="41" t="s">
        <v>49</v>
      </c>
      <c r="G22" s="21">
        <f>[1]pmr!AG17</f>
        <v>44852</v>
      </c>
      <c r="H22" s="21">
        <f>[1]pmr!AH17</f>
        <v>44852</v>
      </c>
      <c r="I22" s="21">
        <f>[1]pmr!AI17</f>
        <v>44879</v>
      </c>
      <c r="J22" s="21">
        <f>[1]pmr!AJ17</f>
        <v>44883</v>
      </c>
      <c r="K22" s="21">
        <f>[1]pmr!AK17</f>
        <v>44883</v>
      </c>
      <c r="L22" s="22" t="s">
        <v>29</v>
      </c>
      <c r="M22" s="65">
        <v>6000</v>
      </c>
      <c r="N22" s="65">
        <v>6000</v>
      </c>
      <c r="O22" s="66">
        <v>0</v>
      </c>
      <c r="P22" s="65">
        <v>5980</v>
      </c>
      <c r="Q22" s="65">
        <v>5980</v>
      </c>
      <c r="R22" s="22">
        <v>0</v>
      </c>
      <c r="S22" s="22" t="s">
        <v>55</v>
      </c>
      <c r="T22" s="22" t="s">
        <v>55</v>
      </c>
      <c r="U22" s="22" t="s">
        <v>55</v>
      </c>
      <c r="V22" s="22" t="s">
        <v>55</v>
      </c>
      <c r="W22" s="22" t="s">
        <v>55</v>
      </c>
      <c r="X22" s="22" t="s">
        <v>55</v>
      </c>
      <c r="Y22" s="22" t="s">
        <v>55</v>
      </c>
      <c r="Z22" s="22" t="s">
        <v>55</v>
      </c>
    </row>
    <row r="23" spans="1:26" ht="63.75" x14ac:dyDescent="0.2">
      <c r="A23" s="20">
        <v>14</v>
      </c>
      <c r="B23" s="16" t="s">
        <v>63</v>
      </c>
      <c r="C23" s="41" t="s">
        <v>186</v>
      </c>
      <c r="D23" s="22" t="s">
        <v>179</v>
      </c>
      <c r="E23" s="20" t="s">
        <v>33</v>
      </c>
      <c r="F23" s="41" t="s">
        <v>49</v>
      </c>
      <c r="G23" s="21">
        <f>[1]pmr!AG18</f>
        <v>44876</v>
      </c>
      <c r="H23" s="21">
        <f>[1]pmr!AH18</f>
        <v>44876</v>
      </c>
      <c r="I23" s="21">
        <f>[1]pmr!AI18</f>
        <v>44894</v>
      </c>
      <c r="J23" s="21">
        <f>[1]pmr!AJ18</f>
        <v>44902</v>
      </c>
      <c r="K23" s="21">
        <f>[1]pmr!AK18</f>
        <v>44902</v>
      </c>
      <c r="L23" s="22" t="s">
        <v>29</v>
      </c>
      <c r="M23" s="65">
        <v>20000</v>
      </c>
      <c r="N23" s="65">
        <v>20000</v>
      </c>
      <c r="O23" s="66">
        <v>0</v>
      </c>
      <c r="P23" s="65">
        <v>19970</v>
      </c>
      <c r="Q23" s="65">
        <v>19970</v>
      </c>
      <c r="R23" s="22">
        <v>0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2" t="s">
        <v>55</v>
      </c>
    </row>
    <row r="24" spans="1:26" ht="51" x14ac:dyDescent="0.2">
      <c r="A24" s="20">
        <v>15</v>
      </c>
      <c r="B24" s="25" t="s">
        <v>155</v>
      </c>
      <c r="C24" s="24" t="s">
        <v>156</v>
      </c>
      <c r="D24" s="20" t="s">
        <v>154</v>
      </c>
      <c r="E24" s="20" t="s">
        <v>33</v>
      </c>
      <c r="F24" s="41" t="s">
        <v>49</v>
      </c>
      <c r="G24" s="21">
        <v>44764</v>
      </c>
      <c r="H24" s="21">
        <v>44774</v>
      </c>
      <c r="I24" s="21">
        <v>44781</v>
      </c>
      <c r="J24" s="21">
        <v>44784</v>
      </c>
      <c r="K24" s="21">
        <v>44784</v>
      </c>
      <c r="L24" s="22" t="s">
        <v>29</v>
      </c>
      <c r="M24" s="65">
        <v>100000</v>
      </c>
      <c r="N24" s="65">
        <v>100000</v>
      </c>
      <c r="O24" s="66">
        <v>0</v>
      </c>
      <c r="P24" s="65">
        <v>99800</v>
      </c>
      <c r="Q24" s="65">
        <v>99800</v>
      </c>
      <c r="R24" s="66">
        <v>0</v>
      </c>
      <c r="S24" s="22" t="s">
        <v>55</v>
      </c>
      <c r="T24" s="22" t="s">
        <v>55</v>
      </c>
      <c r="U24" s="22" t="s">
        <v>55</v>
      </c>
      <c r="V24" s="22" t="s">
        <v>55</v>
      </c>
      <c r="W24" s="22" t="s">
        <v>55</v>
      </c>
      <c r="X24" s="22" t="s">
        <v>55</v>
      </c>
      <c r="Y24" s="22" t="s">
        <v>55</v>
      </c>
      <c r="Z24" s="22" t="s">
        <v>55</v>
      </c>
    </row>
    <row r="25" spans="1:26" ht="63.75" x14ac:dyDescent="0.2">
      <c r="A25" s="20">
        <v>16</v>
      </c>
      <c r="B25" s="25" t="s">
        <v>157</v>
      </c>
      <c r="C25" s="41" t="s">
        <v>158</v>
      </c>
      <c r="D25" s="20" t="s">
        <v>154</v>
      </c>
      <c r="E25" s="20" t="s">
        <v>33</v>
      </c>
      <c r="F25" s="41" t="s">
        <v>49</v>
      </c>
      <c r="G25" s="21">
        <v>44767</v>
      </c>
      <c r="H25" s="21">
        <v>44777</v>
      </c>
      <c r="I25" s="21">
        <v>44781</v>
      </c>
      <c r="J25" s="21">
        <v>44784</v>
      </c>
      <c r="K25" s="21">
        <v>44784</v>
      </c>
      <c r="L25" s="22" t="s">
        <v>29</v>
      </c>
      <c r="M25" s="65">
        <v>7500</v>
      </c>
      <c r="N25" s="65">
        <v>7500</v>
      </c>
      <c r="O25" s="66">
        <v>0</v>
      </c>
      <c r="P25" s="65">
        <v>7492.5</v>
      </c>
      <c r="Q25" s="65">
        <v>7492.5</v>
      </c>
      <c r="R25" s="66">
        <v>0</v>
      </c>
      <c r="S25" s="22" t="s">
        <v>55</v>
      </c>
      <c r="T25" s="22" t="s">
        <v>55</v>
      </c>
      <c r="U25" s="22" t="s">
        <v>55</v>
      </c>
      <c r="V25" s="22" t="s">
        <v>55</v>
      </c>
      <c r="W25" s="22" t="s">
        <v>55</v>
      </c>
      <c r="X25" s="22" t="s">
        <v>55</v>
      </c>
      <c r="Y25" s="22" t="s">
        <v>55</v>
      </c>
      <c r="Z25" s="22" t="s">
        <v>55</v>
      </c>
    </row>
    <row r="26" spans="1:26" ht="63.75" x14ac:dyDescent="0.2">
      <c r="A26" s="20">
        <v>17</v>
      </c>
      <c r="B26" s="25" t="s">
        <v>157</v>
      </c>
      <c r="C26" s="24" t="s">
        <v>158</v>
      </c>
      <c r="D26" s="20" t="s">
        <v>154</v>
      </c>
      <c r="E26" s="20" t="s">
        <v>33</v>
      </c>
      <c r="F26" s="41" t="s">
        <v>49</v>
      </c>
      <c r="G26" s="21">
        <v>44860</v>
      </c>
      <c r="H26" s="21">
        <v>44869</v>
      </c>
      <c r="I26" s="21">
        <v>44872</v>
      </c>
      <c r="J26" s="21">
        <v>44875</v>
      </c>
      <c r="K26" s="21">
        <v>44875</v>
      </c>
      <c r="L26" s="22" t="s">
        <v>29</v>
      </c>
      <c r="M26" s="65">
        <v>7500</v>
      </c>
      <c r="N26" s="65">
        <v>7500</v>
      </c>
      <c r="O26" s="66">
        <v>0</v>
      </c>
      <c r="P26" s="65">
        <v>7492.5</v>
      </c>
      <c r="Q26" s="65">
        <v>7492.5</v>
      </c>
      <c r="R26" s="66">
        <v>0</v>
      </c>
      <c r="S26" s="22" t="s">
        <v>55</v>
      </c>
      <c r="T26" s="22" t="s">
        <v>55</v>
      </c>
      <c r="U26" s="22" t="s">
        <v>55</v>
      </c>
      <c r="V26" s="22" t="s">
        <v>55</v>
      </c>
      <c r="W26" s="22" t="s">
        <v>55</v>
      </c>
      <c r="X26" s="22" t="s">
        <v>55</v>
      </c>
      <c r="Y26" s="22" t="s">
        <v>55</v>
      </c>
      <c r="Z26" s="22" t="s">
        <v>55</v>
      </c>
    </row>
    <row r="27" spans="1:26" ht="51" x14ac:dyDescent="0.2">
      <c r="A27" s="20">
        <v>18</v>
      </c>
      <c r="B27" s="25" t="s">
        <v>93</v>
      </c>
      <c r="C27" s="24" t="s">
        <v>94</v>
      </c>
      <c r="D27" s="20" t="s">
        <v>95</v>
      </c>
      <c r="E27" s="20" t="s">
        <v>33</v>
      </c>
      <c r="F27" s="25" t="s">
        <v>49</v>
      </c>
      <c r="G27" s="26">
        <v>44760</v>
      </c>
      <c r="H27" s="26">
        <v>44760</v>
      </c>
      <c r="I27" s="26">
        <v>44782</v>
      </c>
      <c r="J27" s="26">
        <v>44761</v>
      </c>
      <c r="K27" s="26">
        <v>44761</v>
      </c>
      <c r="L27" s="20" t="s">
        <v>29</v>
      </c>
      <c r="M27" s="74">
        <v>15000</v>
      </c>
      <c r="N27" s="74">
        <v>15000</v>
      </c>
      <c r="O27" s="27">
        <v>0</v>
      </c>
      <c r="P27" s="74">
        <v>14850</v>
      </c>
      <c r="Q27" s="74">
        <v>14850</v>
      </c>
      <c r="R27" s="27">
        <v>0</v>
      </c>
      <c r="S27" s="20" t="s">
        <v>55</v>
      </c>
      <c r="T27" s="20" t="s">
        <v>55</v>
      </c>
      <c r="U27" s="20" t="s">
        <v>55</v>
      </c>
      <c r="V27" s="20" t="s">
        <v>55</v>
      </c>
      <c r="W27" s="20" t="s">
        <v>55</v>
      </c>
      <c r="X27" s="20" t="s">
        <v>55</v>
      </c>
      <c r="Y27" s="20" t="s">
        <v>55</v>
      </c>
      <c r="Z27" s="20" t="s">
        <v>55</v>
      </c>
    </row>
    <row r="28" spans="1:26" ht="140.25" x14ac:dyDescent="0.2">
      <c r="A28" s="20">
        <v>19</v>
      </c>
      <c r="B28" s="25" t="s">
        <v>96</v>
      </c>
      <c r="C28" s="24" t="s">
        <v>97</v>
      </c>
      <c r="D28" s="20" t="s">
        <v>95</v>
      </c>
      <c r="E28" s="20" t="s">
        <v>33</v>
      </c>
      <c r="F28" s="25" t="s">
        <v>49</v>
      </c>
      <c r="G28" s="26">
        <v>44769</v>
      </c>
      <c r="H28" s="26">
        <v>44769</v>
      </c>
      <c r="I28" s="26">
        <v>44791</v>
      </c>
      <c r="J28" s="26">
        <v>44795</v>
      </c>
      <c r="K28" s="26">
        <v>44795</v>
      </c>
      <c r="L28" s="20" t="s">
        <v>29</v>
      </c>
      <c r="M28" s="40">
        <v>100000</v>
      </c>
      <c r="N28" s="40">
        <v>100000</v>
      </c>
      <c r="O28" s="75">
        <v>0</v>
      </c>
      <c r="P28" s="40">
        <v>99550</v>
      </c>
      <c r="Q28" s="40">
        <v>99550</v>
      </c>
      <c r="R28" s="75">
        <v>0</v>
      </c>
      <c r="S28" s="34" t="s">
        <v>55</v>
      </c>
      <c r="T28" s="34" t="s">
        <v>55</v>
      </c>
      <c r="U28" s="34" t="s">
        <v>55</v>
      </c>
      <c r="V28" s="34" t="s">
        <v>55</v>
      </c>
      <c r="W28" s="34" t="s">
        <v>55</v>
      </c>
      <c r="X28" s="34" t="s">
        <v>55</v>
      </c>
      <c r="Y28" s="34" t="s">
        <v>55</v>
      </c>
      <c r="Z28" s="34" t="s">
        <v>55</v>
      </c>
    </row>
    <row r="29" spans="1:26" ht="38.25" x14ac:dyDescent="0.2">
      <c r="A29" s="20">
        <v>20</v>
      </c>
      <c r="B29" s="25" t="s">
        <v>98</v>
      </c>
      <c r="C29" s="24" t="s">
        <v>99</v>
      </c>
      <c r="D29" s="20" t="s">
        <v>95</v>
      </c>
      <c r="E29" s="20" t="s">
        <v>33</v>
      </c>
      <c r="F29" s="25" t="s">
        <v>49</v>
      </c>
      <c r="G29" s="26">
        <v>44776</v>
      </c>
      <c r="H29" s="26">
        <v>44776</v>
      </c>
      <c r="I29" s="26">
        <v>44795</v>
      </c>
      <c r="J29" s="26">
        <v>44797</v>
      </c>
      <c r="K29" s="26">
        <v>44797</v>
      </c>
      <c r="L29" s="20" t="s">
        <v>29</v>
      </c>
      <c r="M29" s="74">
        <v>18500</v>
      </c>
      <c r="N29" s="74">
        <v>18500</v>
      </c>
      <c r="O29" s="27">
        <v>0</v>
      </c>
      <c r="P29" s="74">
        <v>18305</v>
      </c>
      <c r="Q29" s="74">
        <v>18305</v>
      </c>
      <c r="R29" s="27">
        <v>0</v>
      </c>
      <c r="S29" s="20" t="s">
        <v>55</v>
      </c>
      <c r="T29" s="20" t="s">
        <v>55</v>
      </c>
      <c r="U29" s="20" t="s">
        <v>55</v>
      </c>
      <c r="V29" s="20" t="s">
        <v>55</v>
      </c>
      <c r="W29" s="20" t="s">
        <v>55</v>
      </c>
      <c r="X29" s="20" t="s">
        <v>55</v>
      </c>
      <c r="Y29" s="20" t="s">
        <v>55</v>
      </c>
      <c r="Z29" s="20" t="s">
        <v>55</v>
      </c>
    </row>
    <row r="30" spans="1:26" ht="76.5" x14ac:dyDescent="0.2">
      <c r="A30" s="20">
        <v>21</v>
      </c>
      <c r="B30" s="25" t="s">
        <v>100</v>
      </c>
      <c r="C30" s="24" t="s">
        <v>101</v>
      </c>
      <c r="D30" s="20" t="s">
        <v>95</v>
      </c>
      <c r="E30" s="20" t="s">
        <v>33</v>
      </c>
      <c r="F30" s="25" t="s">
        <v>49</v>
      </c>
      <c r="G30" s="26">
        <v>44782</v>
      </c>
      <c r="H30" s="26">
        <v>44782</v>
      </c>
      <c r="I30" s="26">
        <v>44804</v>
      </c>
      <c r="J30" s="26">
        <v>44806</v>
      </c>
      <c r="K30" s="26">
        <v>44806</v>
      </c>
      <c r="L30" s="20" t="s">
        <v>29</v>
      </c>
      <c r="M30" s="74">
        <v>11500</v>
      </c>
      <c r="N30" s="74">
        <v>11500</v>
      </c>
      <c r="O30" s="27">
        <v>0</v>
      </c>
      <c r="P30" s="74">
        <v>11381</v>
      </c>
      <c r="Q30" s="74">
        <v>11381</v>
      </c>
      <c r="R30" s="27">
        <v>0</v>
      </c>
      <c r="S30" s="20" t="s">
        <v>55</v>
      </c>
      <c r="T30" s="20" t="s">
        <v>55</v>
      </c>
      <c r="U30" s="20" t="s">
        <v>55</v>
      </c>
      <c r="V30" s="20" t="s">
        <v>55</v>
      </c>
      <c r="W30" s="20" t="s">
        <v>55</v>
      </c>
      <c r="X30" s="20" t="s">
        <v>55</v>
      </c>
      <c r="Y30" s="20" t="s">
        <v>55</v>
      </c>
      <c r="Z30" s="20" t="s">
        <v>55</v>
      </c>
    </row>
    <row r="31" spans="1:26" ht="38.25" x14ac:dyDescent="0.2">
      <c r="A31" s="20">
        <v>22</v>
      </c>
      <c r="B31" s="25" t="s">
        <v>98</v>
      </c>
      <c r="C31" s="24" t="s">
        <v>102</v>
      </c>
      <c r="D31" s="20" t="s">
        <v>95</v>
      </c>
      <c r="E31" s="20" t="s">
        <v>33</v>
      </c>
      <c r="F31" s="25" t="s">
        <v>49</v>
      </c>
      <c r="G31" s="26">
        <v>44817</v>
      </c>
      <c r="H31" s="26">
        <v>44817</v>
      </c>
      <c r="I31" s="26">
        <v>44831</v>
      </c>
      <c r="J31" s="26">
        <v>44833</v>
      </c>
      <c r="K31" s="26">
        <v>44833</v>
      </c>
      <c r="L31" s="20" t="s">
        <v>29</v>
      </c>
      <c r="M31" s="40">
        <v>27000</v>
      </c>
      <c r="N31" s="40">
        <v>27000</v>
      </c>
      <c r="O31" s="75">
        <v>0</v>
      </c>
      <c r="P31" s="40">
        <v>26815</v>
      </c>
      <c r="Q31" s="40">
        <v>26815</v>
      </c>
      <c r="R31" s="75">
        <v>0</v>
      </c>
      <c r="S31" s="34" t="s">
        <v>55</v>
      </c>
      <c r="T31" s="34" t="s">
        <v>55</v>
      </c>
      <c r="U31" s="34" t="s">
        <v>55</v>
      </c>
      <c r="V31" s="34" t="s">
        <v>55</v>
      </c>
      <c r="W31" s="34" t="s">
        <v>55</v>
      </c>
      <c r="X31" s="34" t="s">
        <v>55</v>
      </c>
      <c r="Y31" s="34" t="s">
        <v>55</v>
      </c>
      <c r="Z31" s="34" t="s">
        <v>55</v>
      </c>
    </row>
    <row r="32" spans="1:26" ht="76.5" x14ac:dyDescent="0.2">
      <c r="A32" s="20">
        <v>23</v>
      </c>
      <c r="B32" s="25" t="s">
        <v>100</v>
      </c>
      <c r="C32" s="24" t="s">
        <v>103</v>
      </c>
      <c r="D32" s="20" t="s">
        <v>95</v>
      </c>
      <c r="E32" s="20" t="s">
        <v>33</v>
      </c>
      <c r="F32" s="25" t="s">
        <v>49</v>
      </c>
      <c r="G32" s="26">
        <v>44817</v>
      </c>
      <c r="H32" s="26">
        <v>44817</v>
      </c>
      <c r="I32" s="26">
        <v>44831</v>
      </c>
      <c r="J32" s="26">
        <v>44833</v>
      </c>
      <c r="K32" s="26">
        <v>44833</v>
      </c>
      <c r="L32" s="20" t="s">
        <v>29</v>
      </c>
      <c r="M32" s="40">
        <v>3500</v>
      </c>
      <c r="N32" s="40">
        <v>3500</v>
      </c>
      <c r="O32" s="75">
        <v>0</v>
      </c>
      <c r="P32" s="40">
        <v>3400</v>
      </c>
      <c r="Q32" s="40">
        <v>3400</v>
      </c>
      <c r="R32" s="75">
        <v>0</v>
      </c>
      <c r="S32" s="34" t="s">
        <v>55</v>
      </c>
      <c r="T32" s="34" t="s">
        <v>55</v>
      </c>
      <c r="U32" s="34" t="s">
        <v>55</v>
      </c>
      <c r="V32" s="34" t="s">
        <v>55</v>
      </c>
      <c r="W32" s="34" t="s">
        <v>55</v>
      </c>
      <c r="X32" s="34" t="s">
        <v>55</v>
      </c>
      <c r="Y32" s="34" t="s">
        <v>55</v>
      </c>
      <c r="Z32" s="34" t="s">
        <v>55</v>
      </c>
    </row>
    <row r="33" spans="1:26" ht="38.25" x14ac:dyDescent="0.2">
      <c r="A33" s="20">
        <v>24</v>
      </c>
      <c r="B33" s="25" t="s">
        <v>104</v>
      </c>
      <c r="C33" s="24" t="s">
        <v>105</v>
      </c>
      <c r="D33" s="20" t="s">
        <v>95</v>
      </c>
      <c r="E33" s="20" t="s">
        <v>33</v>
      </c>
      <c r="F33" s="25" t="s">
        <v>49</v>
      </c>
      <c r="G33" s="26">
        <v>44817</v>
      </c>
      <c r="H33" s="26">
        <v>44817</v>
      </c>
      <c r="I33" s="26">
        <v>44831</v>
      </c>
      <c r="J33" s="26">
        <v>44833</v>
      </c>
      <c r="K33" s="26">
        <v>44833</v>
      </c>
      <c r="L33" s="20" t="s">
        <v>29</v>
      </c>
      <c r="M33" s="40">
        <v>2000</v>
      </c>
      <c r="N33" s="40">
        <v>2000</v>
      </c>
      <c r="O33" s="75">
        <v>0</v>
      </c>
      <c r="P33" s="40">
        <v>1900</v>
      </c>
      <c r="Q33" s="40">
        <v>1900</v>
      </c>
      <c r="R33" s="75">
        <v>0</v>
      </c>
      <c r="S33" s="34" t="s">
        <v>55</v>
      </c>
      <c r="T33" s="34" t="s">
        <v>55</v>
      </c>
      <c r="U33" s="34" t="s">
        <v>55</v>
      </c>
      <c r="V33" s="34" t="s">
        <v>55</v>
      </c>
      <c r="W33" s="34" t="s">
        <v>55</v>
      </c>
      <c r="X33" s="34" t="s">
        <v>55</v>
      </c>
      <c r="Y33" s="34" t="s">
        <v>55</v>
      </c>
      <c r="Z33" s="34" t="s">
        <v>55</v>
      </c>
    </row>
    <row r="34" spans="1:26" ht="51" x14ac:dyDescent="0.2">
      <c r="A34" s="20">
        <v>25</v>
      </c>
      <c r="B34" s="25" t="s">
        <v>106</v>
      </c>
      <c r="C34" s="24" t="s">
        <v>107</v>
      </c>
      <c r="D34" s="20" t="s">
        <v>95</v>
      </c>
      <c r="E34" s="20" t="s">
        <v>33</v>
      </c>
      <c r="F34" s="25" t="s">
        <v>49</v>
      </c>
      <c r="G34" s="26">
        <v>44817</v>
      </c>
      <c r="H34" s="26">
        <v>44817</v>
      </c>
      <c r="I34" s="26">
        <v>44831</v>
      </c>
      <c r="J34" s="26">
        <v>44833</v>
      </c>
      <c r="K34" s="26">
        <v>44833</v>
      </c>
      <c r="L34" s="20" t="s">
        <v>29</v>
      </c>
      <c r="M34" s="40">
        <v>2000</v>
      </c>
      <c r="N34" s="40">
        <v>2000</v>
      </c>
      <c r="O34" s="75">
        <v>0</v>
      </c>
      <c r="P34" s="40">
        <v>1910</v>
      </c>
      <c r="Q34" s="40">
        <v>1910</v>
      </c>
      <c r="R34" s="75">
        <v>0</v>
      </c>
      <c r="S34" s="34" t="s">
        <v>55</v>
      </c>
      <c r="T34" s="34" t="s">
        <v>55</v>
      </c>
      <c r="U34" s="34" t="s">
        <v>55</v>
      </c>
      <c r="V34" s="34" t="s">
        <v>55</v>
      </c>
      <c r="W34" s="34" t="s">
        <v>55</v>
      </c>
      <c r="X34" s="34" t="s">
        <v>55</v>
      </c>
      <c r="Y34" s="34" t="s">
        <v>55</v>
      </c>
      <c r="Z34" s="34" t="s">
        <v>55</v>
      </c>
    </row>
    <row r="35" spans="1:26" ht="38.25" x14ac:dyDescent="0.2">
      <c r="A35" s="20">
        <v>26</v>
      </c>
      <c r="B35" s="25" t="s">
        <v>98</v>
      </c>
      <c r="C35" s="24" t="s">
        <v>108</v>
      </c>
      <c r="D35" s="20" t="s">
        <v>95</v>
      </c>
      <c r="E35" s="20" t="s">
        <v>33</v>
      </c>
      <c r="F35" s="25" t="s">
        <v>49</v>
      </c>
      <c r="G35" s="26">
        <v>44831</v>
      </c>
      <c r="H35" s="26">
        <v>44831</v>
      </c>
      <c r="I35" s="26">
        <v>44847</v>
      </c>
      <c r="J35" s="26">
        <v>44851</v>
      </c>
      <c r="K35" s="26">
        <v>44851</v>
      </c>
      <c r="L35" s="20" t="s">
        <v>29</v>
      </c>
      <c r="M35" s="40">
        <v>10000</v>
      </c>
      <c r="N35" s="40">
        <v>10000</v>
      </c>
      <c r="O35" s="75">
        <v>0</v>
      </c>
      <c r="P35" s="40">
        <v>9880</v>
      </c>
      <c r="Q35" s="40">
        <v>9880</v>
      </c>
      <c r="R35" s="75">
        <v>0</v>
      </c>
      <c r="S35" s="34" t="s">
        <v>55</v>
      </c>
      <c r="T35" s="34" t="s">
        <v>55</v>
      </c>
      <c r="U35" s="34" t="s">
        <v>55</v>
      </c>
      <c r="V35" s="34" t="s">
        <v>55</v>
      </c>
      <c r="W35" s="34" t="s">
        <v>55</v>
      </c>
      <c r="X35" s="34" t="s">
        <v>55</v>
      </c>
      <c r="Y35" s="34" t="s">
        <v>55</v>
      </c>
      <c r="Z35" s="34" t="s">
        <v>55</v>
      </c>
    </row>
    <row r="36" spans="1:26" ht="76.5" x14ac:dyDescent="0.2">
      <c r="A36" s="20">
        <v>27</v>
      </c>
      <c r="B36" s="25" t="s">
        <v>100</v>
      </c>
      <c r="C36" s="24" t="s">
        <v>109</v>
      </c>
      <c r="D36" s="20" t="s">
        <v>95</v>
      </c>
      <c r="E36" s="20" t="s">
        <v>33</v>
      </c>
      <c r="F36" s="25" t="s">
        <v>49</v>
      </c>
      <c r="G36" s="26">
        <v>44837</v>
      </c>
      <c r="H36" s="26">
        <v>44837</v>
      </c>
      <c r="I36" s="26">
        <v>44859</v>
      </c>
      <c r="J36" s="26">
        <v>44861</v>
      </c>
      <c r="K36" s="26">
        <v>44861</v>
      </c>
      <c r="L36" s="20" t="s">
        <v>29</v>
      </c>
      <c r="M36" s="40">
        <v>30000</v>
      </c>
      <c r="N36" s="40">
        <v>30000</v>
      </c>
      <c r="O36" s="75">
        <v>0</v>
      </c>
      <c r="P36" s="40">
        <v>29650</v>
      </c>
      <c r="Q36" s="40">
        <v>29650</v>
      </c>
      <c r="R36" s="75">
        <v>0</v>
      </c>
      <c r="S36" s="34" t="s">
        <v>55</v>
      </c>
      <c r="T36" s="34" t="s">
        <v>55</v>
      </c>
      <c r="U36" s="34" t="s">
        <v>55</v>
      </c>
      <c r="V36" s="34" t="s">
        <v>55</v>
      </c>
      <c r="W36" s="34" t="s">
        <v>55</v>
      </c>
      <c r="X36" s="34" t="s">
        <v>55</v>
      </c>
      <c r="Y36" s="34" t="s">
        <v>55</v>
      </c>
      <c r="Z36" s="34" t="s">
        <v>55</v>
      </c>
    </row>
    <row r="37" spans="1:26" ht="51" x14ac:dyDescent="0.2">
      <c r="A37" s="20">
        <v>28</v>
      </c>
      <c r="B37" s="25" t="s">
        <v>110</v>
      </c>
      <c r="C37" s="24" t="s">
        <v>111</v>
      </c>
      <c r="D37" s="20" t="s">
        <v>95</v>
      </c>
      <c r="E37" s="20" t="s">
        <v>33</v>
      </c>
      <c r="F37" s="25" t="s">
        <v>49</v>
      </c>
      <c r="G37" s="26">
        <v>44837</v>
      </c>
      <c r="H37" s="26">
        <v>44837</v>
      </c>
      <c r="I37" s="26">
        <v>44859</v>
      </c>
      <c r="J37" s="26">
        <v>44861</v>
      </c>
      <c r="K37" s="26">
        <v>44861</v>
      </c>
      <c r="L37" s="20" t="s">
        <v>29</v>
      </c>
      <c r="M37" s="40">
        <v>15000</v>
      </c>
      <c r="N37" s="40">
        <v>15000</v>
      </c>
      <c r="O37" s="75">
        <v>0</v>
      </c>
      <c r="P37" s="40">
        <v>14890</v>
      </c>
      <c r="Q37" s="40">
        <v>14890</v>
      </c>
      <c r="R37" s="75">
        <v>0</v>
      </c>
      <c r="S37" s="34" t="s">
        <v>55</v>
      </c>
      <c r="T37" s="34" t="s">
        <v>55</v>
      </c>
      <c r="U37" s="34" t="s">
        <v>55</v>
      </c>
      <c r="V37" s="34" t="s">
        <v>55</v>
      </c>
      <c r="W37" s="34" t="s">
        <v>55</v>
      </c>
      <c r="X37" s="34" t="s">
        <v>55</v>
      </c>
      <c r="Y37" s="34" t="s">
        <v>55</v>
      </c>
      <c r="Z37" s="34" t="s">
        <v>55</v>
      </c>
    </row>
    <row r="38" spans="1:26" ht="63.75" x14ac:dyDescent="0.2">
      <c r="A38" s="20">
        <v>29</v>
      </c>
      <c r="B38" s="25" t="s">
        <v>112</v>
      </c>
      <c r="C38" s="24" t="s">
        <v>113</v>
      </c>
      <c r="D38" s="20" t="s">
        <v>95</v>
      </c>
      <c r="E38" s="20" t="s">
        <v>33</v>
      </c>
      <c r="F38" s="25" t="s">
        <v>49</v>
      </c>
      <c r="G38" s="26">
        <v>44837</v>
      </c>
      <c r="H38" s="26">
        <v>44837</v>
      </c>
      <c r="I38" s="26">
        <v>44859</v>
      </c>
      <c r="J38" s="26">
        <v>44861</v>
      </c>
      <c r="K38" s="26">
        <v>44861</v>
      </c>
      <c r="L38" s="20" t="s">
        <v>29</v>
      </c>
      <c r="M38" s="40">
        <v>3000</v>
      </c>
      <c r="N38" s="40">
        <v>3000</v>
      </c>
      <c r="O38" s="75">
        <v>0</v>
      </c>
      <c r="P38" s="40">
        <v>2820</v>
      </c>
      <c r="Q38" s="40">
        <v>2820</v>
      </c>
      <c r="R38" s="75">
        <v>0</v>
      </c>
      <c r="S38" s="34" t="s">
        <v>55</v>
      </c>
      <c r="T38" s="34" t="s">
        <v>55</v>
      </c>
      <c r="U38" s="34" t="s">
        <v>55</v>
      </c>
      <c r="V38" s="34" t="s">
        <v>55</v>
      </c>
      <c r="W38" s="34" t="s">
        <v>55</v>
      </c>
      <c r="X38" s="34" t="s">
        <v>55</v>
      </c>
      <c r="Y38" s="34" t="s">
        <v>55</v>
      </c>
      <c r="Z38" s="34" t="s">
        <v>55</v>
      </c>
    </row>
    <row r="39" spans="1:26" ht="51" x14ac:dyDescent="0.2">
      <c r="A39" s="20">
        <v>30</v>
      </c>
      <c r="B39" s="25" t="s">
        <v>114</v>
      </c>
      <c r="C39" s="24" t="s">
        <v>115</v>
      </c>
      <c r="D39" s="20" t="s">
        <v>95</v>
      </c>
      <c r="E39" s="20" t="s">
        <v>33</v>
      </c>
      <c r="F39" s="25" t="s">
        <v>49</v>
      </c>
      <c r="G39" s="26">
        <v>44845</v>
      </c>
      <c r="H39" s="26">
        <v>44845</v>
      </c>
      <c r="I39" s="26">
        <v>44852</v>
      </c>
      <c r="J39" s="26">
        <v>44854</v>
      </c>
      <c r="K39" s="26">
        <v>44854</v>
      </c>
      <c r="L39" s="20" t="s">
        <v>29</v>
      </c>
      <c r="M39" s="40">
        <v>30000</v>
      </c>
      <c r="N39" s="40">
        <v>30000</v>
      </c>
      <c r="O39" s="75">
        <v>0</v>
      </c>
      <c r="P39" s="40">
        <v>29690</v>
      </c>
      <c r="Q39" s="40">
        <v>29690</v>
      </c>
      <c r="R39" s="75">
        <v>0</v>
      </c>
      <c r="S39" s="34" t="s">
        <v>55</v>
      </c>
      <c r="T39" s="34" t="s">
        <v>55</v>
      </c>
      <c r="U39" s="34" t="s">
        <v>55</v>
      </c>
      <c r="V39" s="34" t="s">
        <v>55</v>
      </c>
      <c r="W39" s="34" t="s">
        <v>55</v>
      </c>
      <c r="X39" s="34" t="s">
        <v>55</v>
      </c>
      <c r="Y39" s="34" t="s">
        <v>55</v>
      </c>
      <c r="Z39" s="34" t="s">
        <v>55</v>
      </c>
    </row>
    <row r="40" spans="1:26" ht="38.25" x14ac:dyDescent="0.2">
      <c r="A40" s="20">
        <v>31</v>
      </c>
      <c r="B40" s="25" t="s">
        <v>98</v>
      </c>
      <c r="C40" s="24" t="s">
        <v>116</v>
      </c>
      <c r="D40" s="20" t="s">
        <v>95</v>
      </c>
      <c r="E40" s="20" t="s">
        <v>33</v>
      </c>
      <c r="F40" s="25" t="s">
        <v>49</v>
      </c>
      <c r="G40" s="26">
        <v>44845</v>
      </c>
      <c r="H40" s="26">
        <v>44845</v>
      </c>
      <c r="I40" s="26">
        <v>44853</v>
      </c>
      <c r="J40" s="26">
        <v>44855</v>
      </c>
      <c r="K40" s="26">
        <v>44855</v>
      </c>
      <c r="L40" s="20" t="s">
        <v>29</v>
      </c>
      <c r="M40" s="40">
        <v>21000</v>
      </c>
      <c r="N40" s="40">
        <v>21000</v>
      </c>
      <c r="O40" s="75">
        <v>0</v>
      </c>
      <c r="P40" s="40">
        <v>20870</v>
      </c>
      <c r="Q40" s="40">
        <v>20870</v>
      </c>
      <c r="R40" s="75">
        <v>0</v>
      </c>
      <c r="S40" s="34" t="s">
        <v>55</v>
      </c>
      <c r="T40" s="34" t="s">
        <v>55</v>
      </c>
      <c r="U40" s="34" t="s">
        <v>55</v>
      </c>
      <c r="V40" s="34" t="s">
        <v>55</v>
      </c>
      <c r="W40" s="34" t="s">
        <v>55</v>
      </c>
      <c r="X40" s="34" t="s">
        <v>55</v>
      </c>
      <c r="Y40" s="34" t="s">
        <v>55</v>
      </c>
      <c r="Z40" s="34" t="s">
        <v>55</v>
      </c>
    </row>
    <row r="41" spans="1:26" ht="38.25" x14ac:dyDescent="0.2">
      <c r="A41" s="20">
        <v>32</v>
      </c>
      <c r="B41" s="25" t="s">
        <v>98</v>
      </c>
      <c r="C41" s="24" t="s">
        <v>108</v>
      </c>
      <c r="D41" s="20" t="s">
        <v>95</v>
      </c>
      <c r="E41" s="20" t="s">
        <v>33</v>
      </c>
      <c r="F41" s="25" t="s">
        <v>49</v>
      </c>
      <c r="G41" s="26">
        <v>44861</v>
      </c>
      <c r="H41" s="26">
        <v>44861</v>
      </c>
      <c r="I41" s="26">
        <v>44889</v>
      </c>
      <c r="J41" s="26">
        <v>44893</v>
      </c>
      <c r="K41" s="26">
        <v>44893</v>
      </c>
      <c r="L41" s="20" t="s">
        <v>29</v>
      </c>
      <c r="M41" s="40">
        <v>10000</v>
      </c>
      <c r="N41" s="40">
        <v>10000</v>
      </c>
      <c r="O41" s="75">
        <v>0</v>
      </c>
      <c r="P41" s="40">
        <v>9850</v>
      </c>
      <c r="Q41" s="40">
        <v>9850</v>
      </c>
      <c r="R41" s="75">
        <v>0</v>
      </c>
      <c r="S41" s="34" t="s">
        <v>55</v>
      </c>
      <c r="T41" s="34" t="s">
        <v>55</v>
      </c>
      <c r="U41" s="34" t="s">
        <v>55</v>
      </c>
      <c r="V41" s="34" t="s">
        <v>55</v>
      </c>
      <c r="W41" s="34" t="s">
        <v>55</v>
      </c>
      <c r="X41" s="34" t="s">
        <v>55</v>
      </c>
      <c r="Y41" s="34" t="s">
        <v>55</v>
      </c>
      <c r="Z41" s="34" t="s">
        <v>55</v>
      </c>
    </row>
    <row r="42" spans="1:26" ht="51" x14ac:dyDescent="0.2">
      <c r="A42" s="20">
        <v>33</v>
      </c>
      <c r="B42" s="25" t="s">
        <v>110</v>
      </c>
      <c r="C42" s="24" t="s">
        <v>111</v>
      </c>
      <c r="D42" s="20" t="s">
        <v>95</v>
      </c>
      <c r="E42" s="20" t="s">
        <v>33</v>
      </c>
      <c r="F42" s="25" t="s">
        <v>49</v>
      </c>
      <c r="G42" s="26">
        <v>44893</v>
      </c>
      <c r="H42" s="26">
        <v>44893</v>
      </c>
      <c r="I42" s="26">
        <v>44907</v>
      </c>
      <c r="J42" s="26">
        <v>44909</v>
      </c>
      <c r="K42" s="26">
        <v>44909</v>
      </c>
      <c r="L42" s="20" t="s">
        <v>29</v>
      </c>
      <c r="M42" s="40">
        <v>15000</v>
      </c>
      <c r="N42" s="40">
        <v>15000</v>
      </c>
      <c r="O42" s="75">
        <v>0</v>
      </c>
      <c r="P42" s="40">
        <v>14885</v>
      </c>
      <c r="Q42" s="40">
        <v>14885</v>
      </c>
      <c r="R42" s="75">
        <v>0</v>
      </c>
      <c r="S42" s="34" t="s">
        <v>55</v>
      </c>
      <c r="T42" s="34" t="s">
        <v>55</v>
      </c>
      <c r="U42" s="34" t="s">
        <v>55</v>
      </c>
      <c r="V42" s="34" t="s">
        <v>55</v>
      </c>
      <c r="W42" s="34" t="s">
        <v>55</v>
      </c>
      <c r="X42" s="34" t="s">
        <v>55</v>
      </c>
      <c r="Y42" s="34" t="s">
        <v>55</v>
      </c>
      <c r="Z42" s="34" t="s">
        <v>55</v>
      </c>
    </row>
    <row r="43" spans="1:26" ht="38.25" x14ac:dyDescent="0.2">
      <c r="A43" s="20">
        <v>34</v>
      </c>
      <c r="B43" s="25" t="s">
        <v>98</v>
      </c>
      <c r="C43" s="24" t="s">
        <v>116</v>
      </c>
      <c r="D43" s="20" t="s">
        <v>95</v>
      </c>
      <c r="E43" s="20" t="s">
        <v>33</v>
      </c>
      <c r="F43" s="25" t="s">
        <v>49</v>
      </c>
      <c r="G43" s="26">
        <v>44893</v>
      </c>
      <c r="H43" s="26">
        <v>44893</v>
      </c>
      <c r="I43" s="26">
        <v>44907</v>
      </c>
      <c r="J43" s="26">
        <v>44909</v>
      </c>
      <c r="K43" s="26">
        <v>44909</v>
      </c>
      <c r="L43" s="20" t="s">
        <v>29</v>
      </c>
      <c r="M43" s="40">
        <v>21000</v>
      </c>
      <c r="N43" s="40">
        <v>21000</v>
      </c>
      <c r="O43" s="75">
        <v>0</v>
      </c>
      <c r="P43" s="40">
        <v>20880</v>
      </c>
      <c r="Q43" s="40">
        <v>20880</v>
      </c>
      <c r="R43" s="75">
        <v>0</v>
      </c>
      <c r="S43" s="34" t="s">
        <v>55</v>
      </c>
      <c r="T43" s="34" t="s">
        <v>55</v>
      </c>
      <c r="U43" s="34" t="s">
        <v>55</v>
      </c>
      <c r="V43" s="34" t="s">
        <v>55</v>
      </c>
      <c r="W43" s="34" t="s">
        <v>55</v>
      </c>
      <c r="X43" s="34" t="s">
        <v>55</v>
      </c>
      <c r="Y43" s="34" t="s">
        <v>55</v>
      </c>
      <c r="Z43" s="34" t="s">
        <v>55</v>
      </c>
    </row>
    <row r="44" spans="1:26" ht="76.5" x14ac:dyDescent="0.2">
      <c r="A44" s="20">
        <v>35</v>
      </c>
      <c r="B44" s="25" t="s">
        <v>100</v>
      </c>
      <c r="C44" s="24" t="s">
        <v>109</v>
      </c>
      <c r="D44" s="20" t="s">
        <v>95</v>
      </c>
      <c r="E44" s="20" t="s">
        <v>33</v>
      </c>
      <c r="F44" s="25" t="s">
        <v>49</v>
      </c>
      <c r="G44" s="26">
        <v>44893</v>
      </c>
      <c r="H44" s="26">
        <v>44893</v>
      </c>
      <c r="I44" s="26">
        <v>44907</v>
      </c>
      <c r="J44" s="26">
        <v>44909</v>
      </c>
      <c r="K44" s="26">
        <v>44909</v>
      </c>
      <c r="L44" s="20" t="s">
        <v>29</v>
      </c>
      <c r="M44" s="40">
        <v>30000</v>
      </c>
      <c r="N44" s="40">
        <v>30000</v>
      </c>
      <c r="O44" s="75">
        <v>0</v>
      </c>
      <c r="P44" s="40">
        <v>29847</v>
      </c>
      <c r="Q44" s="40">
        <v>29847</v>
      </c>
      <c r="R44" s="75">
        <v>0</v>
      </c>
      <c r="S44" s="34" t="s">
        <v>55</v>
      </c>
      <c r="T44" s="34" t="s">
        <v>55</v>
      </c>
      <c r="U44" s="34" t="s">
        <v>55</v>
      </c>
      <c r="V44" s="34" t="s">
        <v>55</v>
      </c>
      <c r="W44" s="34" t="s">
        <v>55</v>
      </c>
      <c r="X44" s="34" t="s">
        <v>55</v>
      </c>
      <c r="Y44" s="34" t="s">
        <v>55</v>
      </c>
      <c r="Z44" s="34" t="s">
        <v>55</v>
      </c>
    </row>
    <row r="45" spans="1:26" ht="38.25" x14ac:dyDescent="0.2">
      <c r="A45" s="20">
        <v>36</v>
      </c>
      <c r="B45" s="25" t="s">
        <v>98</v>
      </c>
      <c r="C45" s="24" t="s">
        <v>117</v>
      </c>
      <c r="D45" s="20" t="s">
        <v>95</v>
      </c>
      <c r="E45" s="20" t="s">
        <v>33</v>
      </c>
      <c r="F45" s="25" t="s">
        <v>49</v>
      </c>
      <c r="G45" s="26">
        <v>44908</v>
      </c>
      <c r="H45" s="26">
        <v>44908</v>
      </c>
      <c r="I45" s="26">
        <v>44917</v>
      </c>
      <c r="J45" s="26">
        <v>44921</v>
      </c>
      <c r="K45" s="26">
        <v>44921</v>
      </c>
      <c r="L45" s="20" t="s">
        <v>29</v>
      </c>
      <c r="M45" s="40">
        <v>50000</v>
      </c>
      <c r="N45" s="40">
        <v>50000</v>
      </c>
      <c r="O45" s="75">
        <v>0</v>
      </c>
      <c r="P45" s="40">
        <v>49884</v>
      </c>
      <c r="Q45" s="40">
        <v>49884</v>
      </c>
      <c r="R45" s="75">
        <v>0</v>
      </c>
      <c r="S45" s="34" t="s">
        <v>55</v>
      </c>
      <c r="T45" s="34" t="s">
        <v>55</v>
      </c>
      <c r="U45" s="34" t="s">
        <v>55</v>
      </c>
      <c r="V45" s="34" t="s">
        <v>55</v>
      </c>
      <c r="W45" s="34" t="s">
        <v>55</v>
      </c>
      <c r="X45" s="34" t="s">
        <v>55</v>
      </c>
      <c r="Y45" s="34" t="s">
        <v>55</v>
      </c>
      <c r="Z45" s="34" t="s">
        <v>55</v>
      </c>
    </row>
    <row r="46" spans="1:26" ht="63.75" x14ac:dyDescent="0.2">
      <c r="A46" s="20">
        <v>37</v>
      </c>
      <c r="B46" s="25" t="s">
        <v>197</v>
      </c>
      <c r="C46" s="24" t="s">
        <v>198</v>
      </c>
      <c r="D46" s="20" t="s">
        <v>199</v>
      </c>
      <c r="E46" s="20" t="s">
        <v>33</v>
      </c>
      <c r="F46" s="25" t="s">
        <v>49</v>
      </c>
      <c r="G46" s="26">
        <v>44761</v>
      </c>
      <c r="H46" s="26">
        <v>44762</v>
      </c>
      <c r="I46" s="26">
        <v>44776</v>
      </c>
      <c r="J46" s="26">
        <v>44798</v>
      </c>
      <c r="K46" s="26">
        <v>44798</v>
      </c>
      <c r="L46" s="22" t="s">
        <v>29</v>
      </c>
      <c r="M46" s="40">
        <v>100000</v>
      </c>
      <c r="N46" s="40">
        <v>100000</v>
      </c>
      <c r="O46" s="27">
        <v>0</v>
      </c>
      <c r="P46" s="40">
        <v>99776</v>
      </c>
      <c r="Q46" s="40">
        <v>99776</v>
      </c>
      <c r="R46" s="27">
        <v>0</v>
      </c>
      <c r="S46" s="20" t="s">
        <v>55</v>
      </c>
      <c r="T46" s="20" t="s">
        <v>55</v>
      </c>
      <c r="U46" s="20" t="s">
        <v>55</v>
      </c>
      <c r="V46" s="20" t="s">
        <v>55</v>
      </c>
      <c r="W46" s="20" t="s">
        <v>55</v>
      </c>
      <c r="X46" s="20" t="s">
        <v>55</v>
      </c>
      <c r="Y46" s="20" t="s">
        <v>55</v>
      </c>
      <c r="Z46" s="20" t="s">
        <v>55</v>
      </c>
    </row>
    <row r="47" spans="1:26" ht="63.75" x14ac:dyDescent="0.2">
      <c r="A47" s="20">
        <v>38</v>
      </c>
      <c r="B47" s="25" t="s">
        <v>197</v>
      </c>
      <c r="C47" s="24" t="s">
        <v>200</v>
      </c>
      <c r="D47" s="20" t="s">
        <v>199</v>
      </c>
      <c r="E47" s="20" t="s">
        <v>33</v>
      </c>
      <c r="F47" s="25" t="s">
        <v>49</v>
      </c>
      <c r="G47" s="26">
        <v>44770</v>
      </c>
      <c r="H47" s="26">
        <v>44771</v>
      </c>
      <c r="I47" s="26">
        <v>44776</v>
      </c>
      <c r="J47" s="26">
        <v>44793</v>
      </c>
      <c r="K47" s="26">
        <v>44793</v>
      </c>
      <c r="L47" s="22" t="s">
        <v>29</v>
      </c>
      <c r="M47" s="40">
        <v>15000</v>
      </c>
      <c r="N47" s="40">
        <v>15000</v>
      </c>
      <c r="O47" s="27">
        <v>0</v>
      </c>
      <c r="P47" s="40">
        <v>8499</v>
      </c>
      <c r="Q47" s="40">
        <v>8499</v>
      </c>
      <c r="R47" s="27">
        <v>0</v>
      </c>
      <c r="S47" s="20" t="s">
        <v>55</v>
      </c>
      <c r="T47" s="20" t="s">
        <v>55</v>
      </c>
      <c r="U47" s="20" t="s">
        <v>55</v>
      </c>
      <c r="V47" s="20" t="s">
        <v>55</v>
      </c>
      <c r="W47" s="20" t="s">
        <v>55</v>
      </c>
      <c r="X47" s="20" t="s">
        <v>55</v>
      </c>
      <c r="Y47" s="20" t="s">
        <v>55</v>
      </c>
      <c r="Z47" s="20" t="s">
        <v>55</v>
      </c>
    </row>
    <row r="48" spans="1:26" ht="63.75" x14ac:dyDescent="0.2">
      <c r="A48" s="20">
        <v>39</v>
      </c>
      <c r="B48" s="25" t="s">
        <v>60</v>
      </c>
      <c r="C48" s="24" t="s">
        <v>201</v>
      </c>
      <c r="D48" s="20" t="s">
        <v>199</v>
      </c>
      <c r="E48" s="20" t="s">
        <v>33</v>
      </c>
      <c r="F48" s="25" t="s">
        <v>49</v>
      </c>
      <c r="G48" s="26">
        <v>44770</v>
      </c>
      <c r="H48" s="26">
        <v>44771</v>
      </c>
      <c r="I48" s="26">
        <v>44783</v>
      </c>
      <c r="J48" s="26">
        <v>44803</v>
      </c>
      <c r="K48" s="26">
        <v>44803</v>
      </c>
      <c r="L48" s="22" t="s">
        <v>29</v>
      </c>
      <c r="M48" s="40">
        <v>10000</v>
      </c>
      <c r="N48" s="40">
        <v>10000</v>
      </c>
      <c r="O48" s="27">
        <v>0</v>
      </c>
      <c r="P48" s="40">
        <v>9905</v>
      </c>
      <c r="Q48" s="40">
        <v>9905</v>
      </c>
      <c r="R48" s="27">
        <v>0</v>
      </c>
      <c r="S48" s="20" t="s">
        <v>55</v>
      </c>
      <c r="T48" s="20" t="s">
        <v>55</v>
      </c>
      <c r="U48" s="20" t="s">
        <v>55</v>
      </c>
      <c r="V48" s="20" t="s">
        <v>55</v>
      </c>
      <c r="W48" s="20" t="s">
        <v>55</v>
      </c>
      <c r="X48" s="20" t="s">
        <v>55</v>
      </c>
      <c r="Y48" s="20" t="s">
        <v>55</v>
      </c>
      <c r="Z48" s="20" t="s">
        <v>55</v>
      </c>
    </row>
    <row r="49" spans="1:26" ht="63.75" x14ac:dyDescent="0.2">
      <c r="A49" s="20">
        <v>40</v>
      </c>
      <c r="B49" s="25" t="s">
        <v>197</v>
      </c>
      <c r="C49" s="24" t="s">
        <v>200</v>
      </c>
      <c r="D49" s="20" t="s">
        <v>199</v>
      </c>
      <c r="E49" s="20" t="s">
        <v>33</v>
      </c>
      <c r="F49" s="25" t="s">
        <v>49</v>
      </c>
      <c r="G49" s="26">
        <v>44827</v>
      </c>
      <c r="H49" s="26">
        <v>44828</v>
      </c>
      <c r="I49" s="26">
        <v>44840</v>
      </c>
      <c r="J49" s="26">
        <v>44855</v>
      </c>
      <c r="K49" s="26">
        <v>44855</v>
      </c>
      <c r="L49" s="22" t="s">
        <v>29</v>
      </c>
      <c r="M49" s="40">
        <v>15000</v>
      </c>
      <c r="N49" s="40">
        <v>15000</v>
      </c>
      <c r="O49" s="27">
        <v>0</v>
      </c>
      <c r="P49" s="40">
        <v>10555</v>
      </c>
      <c r="Q49" s="40">
        <v>10555</v>
      </c>
      <c r="R49" s="27">
        <v>0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</row>
    <row r="50" spans="1:26" ht="51" x14ac:dyDescent="0.2">
      <c r="A50" s="20">
        <v>41</v>
      </c>
      <c r="B50" s="25" t="s">
        <v>202</v>
      </c>
      <c r="C50" s="24" t="s">
        <v>203</v>
      </c>
      <c r="D50" s="20" t="s">
        <v>199</v>
      </c>
      <c r="E50" s="20" t="s">
        <v>33</v>
      </c>
      <c r="F50" s="25" t="s">
        <v>49</v>
      </c>
      <c r="G50" s="26">
        <v>44855</v>
      </c>
      <c r="H50" s="26">
        <v>44858</v>
      </c>
      <c r="I50" s="26">
        <v>44840</v>
      </c>
      <c r="J50" s="26">
        <v>44874</v>
      </c>
      <c r="K50" s="26">
        <v>44874</v>
      </c>
      <c r="L50" s="22" t="s">
        <v>29</v>
      </c>
      <c r="M50" s="40">
        <v>30000</v>
      </c>
      <c r="N50" s="40">
        <v>30000</v>
      </c>
      <c r="O50" s="27">
        <v>0</v>
      </c>
      <c r="P50" s="40">
        <v>29900</v>
      </c>
      <c r="Q50" s="40">
        <v>29900</v>
      </c>
      <c r="R50" s="27">
        <v>0</v>
      </c>
      <c r="S50" s="20" t="s">
        <v>55</v>
      </c>
      <c r="T50" s="20" t="s">
        <v>55</v>
      </c>
      <c r="U50" s="20" t="s">
        <v>55</v>
      </c>
      <c r="V50" s="20" t="s">
        <v>55</v>
      </c>
      <c r="W50" s="20" t="s">
        <v>55</v>
      </c>
      <c r="X50" s="20" t="s">
        <v>55</v>
      </c>
      <c r="Y50" s="20" t="s">
        <v>55</v>
      </c>
      <c r="Z50" s="20" t="s">
        <v>55</v>
      </c>
    </row>
    <row r="51" spans="1:26" ht="63.75" x14ac:dyDescent="0.2">
      <c r="A51" s="20">
        <v>42</v>
      </c>
      <c r="B51" s="58" t="s">
        <v>60</v>
      </c>
      <c r="C51" s="42" t="s">
        <v>118</v>
      </c>
      <c r="D51" s="20" t="s">
        <v>119</v>
      </c>
      <c r="E51" s="20" t="s">
        <v>33</v>
      </c>
      <c r="F51" s="25" t="s">
        <v>49</v>
      </c>
      <c r="G51" s="29">
        <v>44809</v>
      </c>
      <c r="H51" s="29">
        <v>44809</v>
      </c>
      <c r="I51" s="29">
        <v>44823</v>
      </c>
      <c r="J51" s="29">
        <v>44824</v>
      </c>
      <c r="K51" s="29">
        <v>44826</v>
      </c>
      <c r="L51" s="17" t="s">
        <v>29</v>
      </c>
      <c r="M51" s="76">
        <v>50000</v>
      </c>
      <c r="N51" s="76">
        <v>50000</v>
      </c>
      <c r="O51" s="32">
        <v>0</v>
      </c>
      <c r="P51" s="76">
        <v>49500</v>
      </c>
      <c r="Q51" s="76">
        <v>49500</v>
      </c>
      <c r="R51" s="32">
        <v>0</v>
      </c>
      <c r="S51" s="20" t="s">
        <v>55</v>
      </c>
      <c r="T51" s="20" t="s">
        <v>55</v>
      </c>
      <c r="U51" s="20" t="s">
        <v>55</v>
      </c>
      <c r="V51" s="20" t="s">
        <v>55</v>
      </c>
      <c r="W51" s="20" t="s">
        <v>55</v>
      </c>
      <c r="X51" s="20" t="s">
        <v>55</v>
      </c>
      <c r="Y51" s="20" t="s">
        <v>55</v>
      </c>
      <c r="Z51" s="36" t="s">
        <v>55</v>
      </c>
    </row>
    <row r="52" spans="1:26" ht="64.5" thickBot="1" x14ac:dyDescent="0.25">
      <c r="A52" s="20">
        <v>43</v>
      </c>
      <c r="B52" s="59" t="s">
        <v>120</v>
      </c>
      <c r="C52" s="43" t="s">
        <v>121</v>
      </c>
      <c r="D52" s="37" t="s">
        <v>119</v>
      </c>
      <c r="E52" s="37" t="s">
        <v>33</v>
      </c>
      <c r="F52" s="38" t="s">
        <v>49</v>
      </c>
      <c r="G52" s="23">
        <v>44809</v>
      </c>
      <c r="H52" s="23">
        <v>44809</v>
      </c>
      <c r="I52" s="23">
        <v>44815</v>
      </c>
      <c r="J52" s="23">
        <v>44816</v>
      </c>
      <c r="K52" s="23">
        <v>44822</v>
      </c>
      <c r="L52" s="18" t="s">
        <v>29</v>
      </c>
      <c r="M52" s="77">
        <v>25000</v>
      </c>
      <c r="N52" s="77">
        <v>25000</v>
      </c>
      <c r="O52" s="78">
        <v>0</v>
      </c>
      <c r="P52" s="77">
        <v>24800</v>
      </c>
      <c r="Q52" s="77">
        <v>24800</v>
      </c>
      <c r="R52" s="78">
        <v>0</v>
      </c>
      <c r="S52" s="37" t="s">
        <v>55</v>
      </c>
      <c r="T52" s="37" t="s">
        <v>55</v>
      </c>
      <c r="U52" s="37" t="s">
        <v>55</v>
      </c>
      <c r="V52" s="37" t="s">
        <v>55</v>
      </c>
      <c r="W52" s="37" t="s">
        <v>55</v>
      </c>
      <c r="X52" s="37" t="s">
        <v>55</v>
      </c>
      <c r="Y52" s="37" t="s">
        <v>55</v>
      </c>
      <c r="Z52" s="39" t="s">
        <v>55</v>
      </c>
    </row>
    <row r="53" spans="1:26" ht="63.75" x14ac:dyDescent="0.2">
      <c r="A53" s="20">
        <v>44</v>
      </c>
      <c r="B53" s="60" t="s">
        <v>120</v>
      </c>
      <c r="C53" s="42" t="s">
        <v>121</v>
      </c>
      <c r="D53" s="20" t="s">
        <v>119</v>
      </c>
      <c r="E53" s="20" t="s">
        <v>33</v>
      </c>
      <c r="F53" s="25" t="s">
        <v>49</v>
      </c>
      <c r="G53" s="29">
        <v>44803</v>
      </c>
      <c r="H53" s="29">
        <v>44803</v>
      </c>
      <c r="I53" s="29">
        <v>44818</v>
      </c>
      <c r="J53" s="29">
        <v>44824</v>
      </c>
      <c r="K53" s="29">
        <v>44826</v>
      </c>
      <c r="L53" s="17" t="s">
        <v>29</v>
      </c>
      <c r="M53" s="76">
        <v>5000</v>
      </c>
      <c r="N53" s="76">
        <v>5000</v>
      </c>
      <c r="O53" s="32">
        <v>0</v>
      </c>
      <c r="P53" s="76">
        <v>4900</v>
      </c>
      <c r="Q53" s="76">
        <v>4900</v>
      </c>
      <c r="R53" s="32">
        <v>0</v>
      </c>
      <c r="S53" s="20" t="s">
        <v>55</v>
      </c>
      <c r="T53" s="20" t="s">
        <v>55</v>
      </c>
      <c r="U53" s="20" t="s">
        <v>55</v>
      </c>
      <c r="V53" s="20" t="s">
        <v>55</v>
      </c>
      <c r="W53" s="20" t="s">
        <v>55</v>
      </c>
      <c r="X53" s="20" t="s">
        <v>55</v>
      </c>
      <c r="Y53" s="20" t="s">
        <v>55</v>
      </c>
      <c r="Z53" s="36" t="s">
        <v>55</v>
      </c>
    </row>
    <row r="54" spans="1:26" ht="63.75" x14ac:dyDescent="0.2">
      <c r="A54" s="20">
        <v>45</v>
      </c>
      <c r="B54" s="60" t="s">
        <v>120</v>
      </c>
      <c r="C54" s="42" t="s">
        <v>121</v>
      </c>
      <c r="D54" s="20" t="s">
        <v>119</v>
      </c>
      <c r="E54" s="20" t="s">
        <v>33</v>
      </c>
      <c r="F54" s="25" t="s">
        <v>49</v>
      </c>
      <c r="G54" s="29">
        <v>44803</v>
      </c>
      <c r="H54" s="29">
        <v>44803</v>
      </c>
      <c r="I54" s="29">
        <v>44831</v>
      </c>
      <c r="J54" s="29">
        <v>44832</v>
      </c>
      <c r="K54" s="29">
        <v>44834</v>
      </c>
      <c r="L54" s="17" t="s">
        <v>29</v>
      </c>
      <c r="M54" s="76">
        <v>25000</v>
      </c>
      <c r="N54" s="76">
        <v>25000</v>
      </c>
      <c r="O54" s="32">
        <v>0</v>
      </c>
      <c r="P54" s="76">
        <v>24800</v>
      </c>
      <c r="Q54" s="76">
        <v>24800</v>
      </c>
      <c r="R54" s="32">
        <v>0</v>
      </c>
      <c r="S54" s="20" t="s">
        <v>55</v>
      </c>
      <c r="T54" s="20" t="s">
        <v>55</v>
      </c>
      <c r="U54" s="20" t="s">
        <v>55</v>
      </c>
      <c r="V54" s="20" t="s">
        <v>55</v>
      </c>
      <c r="W54" s="20" t="s">
        <v>55</v>
      </c>
      <c r="X54" s="20" t="s">
        <v>55</v>
      </c>
      <c r="Y54" s="20" t="s">
        <v>55</v>
      </c>
      <c r="Z54" s="36" t="s">
        <v>55</v>
      </c>
    </row>
    <row r="55" spans="1:26" ht="63.75" x14ac:dyDescent="0.2">
      <c r="A55" s="20">
        <v>46</v>
      </c>
      <c r="B55" s="60" t="s">
        <v>122</v>
      </c>
      <c r="C55" s="42" t="s">
        <v>123</v>
      </c>
      <c r="D55" s="20" t="s">
        <v>119</v>
      </c>
      <c r="E55" s="20" t="s">
        <v>33</v>
      </c>
      <c r="F55" s="25" t="s">
        <v>49</v>
      </c>
      <c r="G55" s="29">
        <v>44831</v>
      </c>
      <c r="H55" s="29">
        <v>44831</v>
      </c>
      <c r="I55" s="29">
        <v>44854</v>
      </c>
      <c r="J55" s="29">
        <v>44862</v>
      </c>
      <c r="K55" s="29">
        <v>44867</v>
      </c>
      <c r="L55" s="17" t="s">
        <v>29</v>
      </c>
      <c r="M55" s="76">
        <v>10500</v>
      </c>
      <c r="N55" s="76">
        <v>10500</v>
      </c>
      <c r="O55" s="32">
        <v>0</v>
      </c>
      <c r="P55" s="76">
        <v>10400</v>
      </c>
      <c r="Q55" s="76">
        <v>10400</v>
      </c>
      <c r="R55" s="32">
        <v>0</v>
      </c>
      <c r="S55" s="20" t="s">
        <v>55</v>
      </c>
      <c r="T55" s="20" t="s">
        <v>55</v>
      </c>
      <c r="U55" s="20" t="s">
        <v>55</v>
      </c>
      <c r="V55" s="20" t="s">
        <v>55</v>
      </c>
      <c r="W55" s="20" t="s">
        <v>55</v>
      </c>
      <c r="X55" s="20" t="s">
        <v>55</v>
      </c>
      <c r="Y55" s="20" t="s">
        <v>55</v>
      </c>
      <c r="Z55" s="36" t="s">
        <v>55</v>
      </c>
    </row>
    <row r="56" spans="1:26" ht="63.75" x14ac:dyDescent="0.2">
      <c r="A56" s="20">
        <v>47</v>
      </c>
      <c r="B56" s="60" t="s">
        <v>122</v>
      </c>
      <c r="C56" s="42" t="s">
        <v>123</v>
      </c>
      <c r="D56" s="20" t="s">
        <v>119</v>
      </c>
      <c r="E56" s="20" t="s">
        <v>33</v>
      </c>
      <c r="F56" s="25" t="s">
        <v>49</v>
      </c>
      <c r="G56" s="29">
        <v>44831</v>
      </c>
      <c r="H56" s="29">
        <v>44831</v>
      </c>
      <c r="I56" s="29">
        <v>44854</v>
      </c>
      <c r="J56" s="29">
        <v>44862</v>
      </c>
      <c r="K56" s="29">
        <v>44867</v>
      </c>
      <c r="L56" s="17" t="s">
        <v>29</v>
      </c>
      <c r="M56" s="76">
        <v>10500</v>
      </c>
      <c r="N56" s="76">
        <v>10500</v>
      </c>
      <c r="O56" s="32">
        <v>0</v>
      </c>
      <c r="P56" s="76">
        <v>10300</v>
      </c>
      <c r="Q56" s="76">
        <v>10300</v>
      </c>
      <c r="R56" s="32">
        <v>0</v>
      </c>
      <c r="S56" s="20" t="s">
        <v>55</v>
      </c>
      <c r="T56" s="20" t="s">
        <v>55</v>
      </c>
      <c r="U56" s="20" t="s">
        <v>55</v>
      </c>
      <c r="V56" s="20" t="s">
        <v>55</v>
      </c>
      <c r="W56" s="20" t="s">
        <v>55</v>
      </c>
      <c r="X56" s="20" t="s">
        <v>55</v>
      </c>
      <c r="Y56" s="20" t="s">
        <v>55</v>
      </c>
      <c r="Z56" s="36" t="s">
        <v>55</v>
      </c>
    </row>
    <row r="57" spans="1:26" ht="51" x14ac:dyDescent="0.2">
      <c r="A57" s="20">
        <v>48</v>
      </c>
      <c r="B57" s="61" t="s">
        <v>124</v>
      </c>
      <c r="C57" s="42" t="s">
        <v>125</v>
      </c>
      <c r="D57" s="20" t="s">
        <v>119</v>
      </c>
      <c r="E57" s="20" t="s">
        <v>33</v>
      </c>
      <c r="F57" s="25" t="s">
        <v>49</v>
      </c>
      <c r="G57" s="29">
        <v>44833</v>
      </c>
      <c r="H57" s="29">
        <v>44833</v>
      </c>
      <c r="I57" s="29">
        <v>44854</v>
      </c>
      <c r="J57" s="29">
        <v>44862</v>
      </c>
      <c r="K57" s="29">
        <v>44867</v>
      </c>
      <c r="L57" s="17" t="s">
        <v>29</v>
      </c>
      <c r="M57" s="76">
        <v>26000</v>
      </c>
      <c r="N57" s="76">
        <v>26000</v>
      </c>
      <c r="O57" s="32">
        <v>0</v>
      </c>
      <c r="P57" s="76">
        <v>25700</v>
      </c>
      <c r="Q57" s="76">
        <v>25700</v>
      </c>
      <c r="R57" s="32">
        <v>0</v>
      </c>
      <c r="S57" s="20" t="s">
        <v>55</v>
      </c>
      <c r="T57" s="20" t="s">
        <v>55</v>
      </c>
      <c r="U57" s="20" t="s">
        <v>55</v>
      </c>
      <c r="V57" s="20" t="s">
        <v>55</v>
      </c>
      <c r="W57" s="20" t="s">
        <v>55</v>
      </c>
      <c r="X57" s="20" t="s">
        <v>55</v>
      </c>
      <c r="Y57" s="20" t="s">
        <v>55</v>
      </c>
      <c r="Z57" s="36" t="s">
        <v>55</v>
      </c>
    </row>
    <row r="58" spans="1:26" ht="51" x14ac:dyDescent="0.2">
      <c r="A58" s="20">
        <v>49</v>
      </c>
      <c r="B58" s="61" t="s">
        <v>124</v>
      </c>
      <c r="C58" s="42" t="s">
        <v>126</v>
      </c>
      <c r="D58" s="20" t="s">
        <v>119</v>
      </c>
      <c r="E58" s="20" t="s">
        <v>33</v>
      </c>
      <c r="F58" s="25" t="s">
        <v>49</v>
      </c>
      <c r="G58" s="29">
        <v>44886</v>
      </c>
      <c r="H58" s="29">
        <v>44886</v>
      </c>
      <c r="I58" s="29">
        <v>44900</v>
      </c>
      <c r="J58" s="29">
        <v>44902</v>
      </c>
      <c r="K58" s="29">
        <v>44903</v>
      </c>
      <c r="L58" s="17" t="s">
        <v>29</v>
      </c>
      <c r="M58" s="76">
        <v>30000</v>
      </c>
      <c r="N58" s="76">
        <v>30000</v>
      </c>
      <c r="O58" s="32">
        <v>0</v>
      </c>
      <c r="P58" s="76">
        <v>29850</v>
      </c>
      <c r="Q58" s="76">
        <v>29850</v>
      </c>
      <c r="R58" s="32">
        <v>0</v>
      </c>
      <c r="S58" s="20" t="s">
        <v>55</v>
      </c>
      <c r="T58" s="20" t="s">
        <v>55</v>
      </c>
      <c r="U58" s="20" t="s">
        <v>55</v>
      </c>
      <c r="V58" s="20" t="s">
        <v>55</v>
      </c>
      <c r="W58" s="20" t="s">
        <v>55</v>
      </c>
      <c r="X58" s="20" t="s">
        <v>55</v>
      </c>
      <c r="Y58" s="20" t="s">
        <v>55</v>
      </c>
      <c r="Z58" s="36" t="s">
        <v>55</v>
      </c>
    </row>
    <row r="59" spans="1:26" ht="114.75" x14ac:dyDescent="0.2">
      <c r="A59" s="20">
        <v>50</v>
      </c>
      <c r="B59" s="30" t="s">
        <v>66</v>
      </c>
      <c r="C59" s="47" t="s">
        <v>67</v>
      </c>
      <c r="D59" s="46" t="s">
        <v>68</v>
      </c>
      <c r="E59" s="45" t="s">
        <v>33</v>
      </c>
      <c r="F59" s="30" t="s">
        <v>49</v>
      </c>
      <c r="G59" s="50">
        <v>44816</v>
      </c>
      <c r="H59" s="50">
        <v>44816</v>
      </c>
      <c r="I59" s="50">
        <v>44894</v>
      </c>
      <c r="J59" s="50">
        <v>44904</v>
      </c>
      <c r="K59" s="50">
        <v>44904</v>
      </c>
      <c r="L59" s="45" t="s">
        <v>29</v>
      </c>
      <c r="M59" s="69">
        <v>926420</v>
      </c>
      <c r="N59" s="69">
        <v>926420</v>
      </c>
      <c r="O59" s="52">
        <v>0</v>
      </c>
      <c r="P59" s="69">
        <v>919950</v>
      </c>
      <c r="Q59" s="69">
        <v>919950</v>
      </c>
      <c r="R59" s="52">
        <v>0</v>
      </c>
      <c r="S59" s="45" t="s">
        <v>55</v>
      </c>
      <c r="T59" s="45" t="s">
        <v>55</v>
      </c>
      <c r="U59" s="45" t="s">
        <v>55</v>
      </c>
      <c r="V59" s="45" t="s">
        <v>55</v>
      </c>
      <c r="W59" s="45" t="s">
        <v>55</v>
      </c>
      <c r="X59" s="45" t="s">
        <v>55</v>
      </c>
      <c r="Y59" s="45" t="s">
        <v>55</v>
      </c>
      <c r="Z59" s="45" t="s">
        <v>55</v>
      </c>
    </row>
    <row r="60" spans="1:26" ht="15" x14ac:dyDescent="0.2">
      <c r="A60" s="82" t="s">
        <v>26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53">
        <f>SUM(M10:M59)</f>
        <v>3829765</v>
      </c>
      <c r="N60" s="53">
        <f>SUM(N10:N59)</f>
        <v>3829765</v>
      </c>
      <c r="O60" s="54"/>
      <c r="P60" s="53">
        <f>SUM(P10:P59)</f>
        <v>3744235</v>
      </c>
      <c r="Q60" s="53">
        <f>SUM(Q10:Q59)</f>
        <v>3744235</v>
      </c>
      <c r="R60" s="54"/>
      <c r="S60" s="55"/>
      <c r="T60" s="55"/>
      <c r="U60" s="55"/>
      <c r="V60" s="55"/>
      <c r="W60" s="55"/>
      <c r="X60" s="55"/>
      <c r="Y60" s="55"/>
      <c r="Z60" s="55"/>
    </row>
    <row r="65" spans="1:26" x14ac:dyDescent="0.2">
      <c r="A65" s="81" t="s">
        <v>57</v>
      </c>
      <c r="B65" s="80" t="s">
        <v>0</v>
      </c>
      <c r="C65" s="80" t="s">
        <v>1</v>
      </c>
      <c r="D65" s="80" t="s">
        <v>2</v>
      </c>
      <c r="E65" s="80" t="s">
        <v>6</v>
      </c>
      <c r="F65" s="80" t="s">
        <v>3</v>
      </c>
      <c r="G65" s="80"/>
      <c r="H65" s="80"/>
      <c r="I65" s="80"/>
      <c r="J65" s="80"/>
      <c r="K65" s="80"/>
      <c r="L65" s="80" t="s">
        <v>4</v>
      </c>
      <c r="M65" s="80" t="s">
        <v>5</v>
      </c>
      <c r="N65" s="80"/>
      <c r="O65" s="80"/>
      <c r="P65" s="80" t="s">
        <v>7</v>
      </c>
      <c r="Q65" s="80"/>
      <c r="R65" s="80"/>
      <c r="S65" s="80" t="s">
        <v>8</v>
      </c>
      <c r="T65" s="80" t="s">
        <v>9</v>
      </c>
      <c r="U65" s="80"/>
      <c r="V65" s="80"/>
      <c r="W65" s="80"/>
      <c r="X65" s="80"/>
      <c r="Y65" s="80"/>
      <c r="Z65" s="80" t="s">
        <v>10</v>
      </c>
    </row>
    <row r="66" spans="1:26" ht="63.75" x14ac:dyDescent="0.2">
      <c r="A66" s="81"/>
      <c r="B66" s="80"/>
      <c r="C66" s="80"/>
      <c r="D66" s="80"/>
      <c r="E66" s="80"/>
      <c r="F66" s="80"/>
      <c r="G66" s="35" t="s">
        <v>21</v>
      </c>
      <c r="H66" s="35" t="s">
        <v>16</v>
      </c>
      <c r="I66" s="35" t="s">
        <v>17</v>
      </c>
      <c r="J66" s="35" t="s">
        <v>22</v>
      </c>
      <c r="K66" s="35" t="s">
        <v>23</v>
      </c>
      <c r="L66" s="80"/>
      <c r="M66" s="35" t="s">
        <v>24</v>
      </c>
      <c r="N66" s="35" t="s">
        <v>19</v>
      </c>
      <c r="O66" s="35" t="s">
        <v>20</v>
      </c>
      <c r="P66" s="35" t="s">
        <v>18</v>
      </c>
      <c r="Q66" s="35" t="s">
        <v>19</v>
      </c>
      <c r="R66" s="35" t="s">
        <v>20</v>
      </c>
      <c r="S66" s="80"/>
      <c r="T66" s="35" t="s">
        <v>11</v>
      </c>
      <c r="U66" s="35" t="s">
        <v>12</v>
      </c>
      <c r="V66" s="35" t="s">
        <v>13</v>
      </c>
      <c r="W66" s="35" t="s">
        <v>14</v>
      </c>
      <c r="X66" s="35" t="s">
        <v>15</v>
      </c>
      <c r="Y66" s="35" t="s">
        <v>25</v>
      </c>
      <c r="Z66" s="80"/>
    </row>
    <row r="67" spans="1:26" ht="63.75" x14ac:dyDescent="0.2">
      <c r="A67" s="20">
        <v>1</v>
      </c>
      <c r="B67" s="16" t="s">
        <v>60</v>
      </c>
      <c r="C67" s="41" t="s">
        <v>62</v>
      </c>
      <c r="D67" s="22" t="s">
        <v>59</v>
      </c>
      <c r="E67" s="20" t="s">
        <v>33</v>
      </c>
      <c r="F67" s="16" t="s">
        <v>49</v>
      </c>
      <c r="G67" s="21">
        <v>44805</v>
      </c>
      <c r="H67" s="21">
        <v>44805</v>
      </c>
      <c r="I67" s="21">
        <v>44910</v>
      </c>
      <c r="J67" s="21">
        <v>44914</v>
      </c>
      <c r="K67" s="21" t="s">
        <v>55</v>
      </c>
      <c r="L67" s="20" t="s">
        <v>29</v>
      </c>
      <c r="M67" s="65">
        <v>285800</v>
      </c>
      <c r="N67" s="65">
        <v>285800</v>
      </c>
      <c r="O67" s="66">
        <v>0</v>
      </c>
      <c r="P67" s="65">
        <v>284711</v>
      </c>
      <c r="Q67" s="65">
        <v>284711</v>
      </c>
      <c r="R67" s="66">
        <v>0</v>
      </c>
      <c r="S67" s="22" t="s">
        <v>55</v>
      </c>
      <c r="T67" s="22" t="s">
        <v>55</v>
      </c>
      <c r="U67" s="22" t="s">
        <v>55</v>
      </c>
      <c r="V67" s="22" t="s">
        <v>55</v>
      </c>
      <c r="W67" s="22" t="s">
        <v>55</v>
      </c>
      <c r="X67" s="22" t="s">
        <v>55</v>
      </c>
      <c r="Y67" s="22" t="s">
        <v>55</v>
      </c>
      <c r="Z67" s="22" t="s">
        <v>55</v>
      </c>
    </row>
    <row r="68" spans="1:26" ht="63.75" x14ac:dyDescent="0.2">
      <c r="A68" s="20">
        <v>2</v>
      </c>
      <c r="B68" s="16" t="s">
        <v>63</v>
      </c>
      <c r="C68" s="41" t="s">
        <v>64</v>
      </c>
      <c r="D68" s="20" t="s">
        <v>59</v>
      </c>
      <c r="E68" s="20" t="s">
        <v>33</v>
      </c>
      <c r="F68" s="16" t="s">
        <v>49</v>
      </c>
      <c r="G68" s="21">
        <v>44798</v>
      </c>
      <c r="H68" s="21">
        <v>44798</v>
      </c>
      <c r="I68" s="21">
        <v>44910</v>
      </c>
      <c r="J68" s="21">
        <v>44914</v>
      </c>
      <c r="K68" s="21" t="s">
        <v>55</v>
      </c>
      <c r="L68" s="20" t="s">
        <v>29</v>
      </c>
      <c r="M68" s="65">
        <v>600000</v>
      </c>
      <c r="N68" s="65">
        <v>600000</v>
      </c>
      <c r="O68" s="22"/>
      <c r="P68" s="65">
        <v>595400</v>
      </c>
      <c r="Q68" s="65">
        <v>595400</v>
      </c>
      <c r="R68" s="66">
        <v>0</v>
      </c>
      <c r="S68" s="22" t="s">
        <v>55</v>
      </c>
      <c r="T68" s="22" t="s">
        <v>55</v>
      </c>
      <c r="U68" s="22" t="s">
        <v>55</v>
      </c>
      <c r="V68" s="22" t="s">
        <v>55</v>
      </c>
      <c r="W68" s="22" t="s">
        <v>55</v>
      </c>
      <c r="X68" s="22" t="s">
        <v>55</v>
      </c>
      <c r="Y68" s="22" t="s">
        <v>55</v>
      </c>
      <c r="Z68" s="22" t="s">
        <v>55</v>
      </c>
    </row>
    <row r="69" spans="1:26" ht="102" x14ac:dyDescent="0.2">
      <c r="A69" s="20">
        <v>3</v>
      </c>
      <c r="B69" s="25" t="s">
        <v>61</v>
      </c>
      <c r="C69" s="41" t="s">
        <v>65</v>
      </c>
      <c r="D69" s="20" t="s">
        <v>59</v>
      </c>
      <c r="E69" s="20" t="s">
        <v>33</v>
      </c>
      <c r="F69" s="25" t="s">
        <v>49</v>
      </c>
      <c r="G69" s="26">
        <v>44825</v>
      </c>
      <c r="H69" s="26">
        <v>44825</v>
      </c>
      <c r="I69" s="26" t="s">
        <v>55</v>
      </c>
      <c r="J69" s="26" t="s">
        <v>55</v>
      </c>
      <c r="K69" s="26" t="s">
        <v>55</v>
      </c>
      <c r="L69" s="20" t="s">
        <v>29</v>
      </c>
      <c r="M69" s="40">
        <v>899500</v>
      </c>
      <c r="N69" s="40">
        <v>899500</v>
      </c>
      <c r="O69" s="27">
        <v>0</v>
      </c>
      <c r="P69" s="40">
        <v>893560</v>
      </c>
      <c r="Q69" s="40">
        <v>893560</v>
      </c>
      <c r="R69" s="27">
        <v>0</v>
      </c>
      <c r="S69" s="20" t="s">
        <v>55</v>
      </c>
      <c r="T69" s="20" t="s">
        <v>55</v>
      </c>
      <c r="U69" s="20" t="s">
        <v>55</v>
      </c>
      <c r="V69" s="20" t="s">
        <v>55</v>
      </c>
      <c r="W69" s="20" t="s">
        <v>55</v>
      </c>
      <c r="X69" s="20" t="s">
        <v>55</v>
      </c>
      <c r="Y69" s="20" t="s">
        <v>55</v>
      </c>
      <c r="Z69" s="20" t="s">
        <v>55</v>
      </c>
    </row>
    <row r="70" spans="1:26" ht="63.75" x14ac:dyDescent="0.2">
      <c r="A70" s="20">
        <v>4</v>
      </c>
      <c r="B70" s="25" t="s">
        <v>73</v>
      </c>
      <c r="C70" s="24" t="s">
        <v>177</v>
      </c>
      <c r="D70" s="20" t="s">
        <v>59</v>
      </c>
      <c r="E70" s="20" t="s">
        <v>33</v>
      </c>
      <c r="F70" s="25" t="s">
        <v>49</v>
      </c>
      <c r="G70" s="26">
        <v>44875</v>
      </c>
      <c r="H70" s="26">
        <v>44875</v>
      </c>
      <c r="I70" s="26">
        <v>44918</v>
      </c>
      <c r="J70" s="26" t="s">
        <v>55</v>
      </c>
      <c r="K70" s="26" t="s">
        <v>55</v>
      </c>
      <c r="L70" s="20" t="s">
        <v>29</v>
      </c>
      <c r="M70" s="67">
        <v>108000</v>
      </c>
      <c r="N70" s="67">
        <v>108000</v>
      </c>
      <c r="O70" s="27">
        <v>0</v>
      </c>
      <c r="P70" s="40">
        <v>106800</v>
      </c>
      <c r="Q70" s="40">
        <v>106800</v>
      </c>
      <c r="R70" s="27">
        <v>0</v>
      </c>
      <c r="S70" s="20" t="s">
        <v>55</v>
      </c>
      <c r="T70" s="20" t="s">
        <v>55</v>
      </c>
      <c r="U70" s="20" t="s">
        <v>55</v>
      </c>
      <c r="V70" s="20" t="s">
        <v>55</v>
      </c>
      <c r="W70" s="20" t="s">
        <v>55</v>
      </c>
      <c r="X70" s="20" t="s">
        <v>55</v>
      </c>
      <c r="Y70" s="20" t="s">
        <v>55</v>
      </c>
      <c r="Z70" s="20" t="s">
        <v>55</v>
      </c>
    </row>
    <row r="71" spans="1:26" ht="89.25" x14ac:dyDescent="0.2">
      <c r="A71" s="20">
        <v>5</v>
      </c>
      <c r="B71" s="25" t="s">
        <v>75</v>
      </c>
      <c r="C71" s="24" t="s">
        <v>178</v>
      </c>
      <c r="D71" s="20" t="s">
        <v>59</v>
      </c>
      <c r="E71" s="20" t="s">
        <v>33</v>
      </c>
      <c r="F71" s="25" t="s">
        <v>49</v>
      </c>
      <c r="G71" s="26">
        <v>44875</v>
      </c>
      <c r="H71" s="26">
        <v>44875</v>
      </c>
      <c r="I71" s="26" t="s">
        <v>55</v>
      </c>
      <c r="J71" s="26" t="s">
        <v>55</v>
      </c>
      <c r="K71" s="26" t="s">
        <v>55</v>
      </c>
      <c r="L71" s="20" t="s">
        <v>29</v>
      </c>
      <c r="M71" s="67">
        <v>371910</v>
      </c>
      <c r="N71" s="67">
        <v>371910</v>
      </c>
      <c r="O71" s="27">
        <v>0</v>
      </c>
      <c r="P71" s="40">
        <v>369800</v>
      </c>
      <c r="Q71" s="40">
        <v>369800</v>
      </c>
      <c r="R71" s="27">
        <v>0</v>
      </c>
      <c r="S71" s="20" t="s">
        <v>55</v>
      </c>
      <c r="T71" s="20" t="s">
        <v>55</v>
      </c>
      <c r="U71" s="20" t="s">
        <v>55</v>
      </c>
      <c r="V71" s="20" t="s">
        <v>55</v>
      </c>
      <c r="W71" s="20" t="s">
        <v>55</v>
      </c>
      <c r="X71" s="20" t="s">
        <v>55</v>
      </c>
      <c r="Y71" s="20" t="s">
        <v>55</v>
      </c>
      <c r="Z71" s="20" t="s">
        <v>55</v>
      </c>
    </row>
    <row r="72" spans="1:26" ht="89.25" x14ac:dyDescent="0.2">
      <c r="A72" s="20">
        <v>6</v>
      </c>
      <c r="B72" s="25" t="s">
        <v>75</v>
      </c>
      <c r="C72" s="24" t="s">
        <v>193</v>
      </c>
      <c r="D72" s="20" t="s">
        <v>59</v>
      </c>
      <c r="E72" s="20" t="s">
        <v>33</v>
      </c>
      <c r="F72" s="25" t="s">
        <v>49</v>
      </c>
      <c r="G72" s="26">
        <v>44890</v>
      </c>
      <c r="H72" s="26">
        <v>44891</v>
      </c>
      <c r="I72" s="26" t="s">
        <v>55</v>
      </c>
      <c r="J72" s="26" t="s">
        <v>55</v>
      </c>
      <c r="K72" s="26" t="s">
        <v>55</v>
      </c>
      <c r="L72" s="20" t="s">
        <v>29</v>
      </c>
      <c r="M72" s="67">
        <v>200000</v>
      </c>
      <c r="N72" s="67">
        <v>200000</v>
      </c>
      <c r="O72" s="27">
        <v>0</v>
      </c>
      <c r="P72" s="40">
        <v>199500</v>
      </c>
      <c r="Q72" s="40">
        <v>199500</v>
      </c>
      <c r="R72" s="27">
        <v>0</v>
      </c>
      <c r="S72" s="20" t="s">
        <v>55</v>
      </c>
      <c r="T72" s="20" t="s">
        <v>55</v>
      </c>
      <c r="U72" s="20" t="s">
        <v>55</v>
      </c>
      <c r="V72" s="20" t="s">
        <v>55</v>
      </c>
      <c r="W72" s="20" t="s">
        <v>55</v>
      </c>
      <c r="X72" s="20" t="s">
        <v>55</v>
      </c>
      <c r="Y72" s="20" t="s">
        <v>55</v>
      </c>
      <c r="Z72" s="20" t="s">
        <v>55</v>
      </c>
    </row>
    <row r="73" spans="1:26" ht="51" x14ac:dyDescent="0.2">
      <c r="A73" s="20">
        <v>7</v>
      </c>
      <c r="B73" s="16" t="s">
        <v>127</v>
      </c>
      <c r="C73" s="51" t="s">
        <v>194</v>
      </c>
      <c r="D73" s="20" t="s">
        <v>59</v>
      </c>
      <c r="E73" s="20" t="s">
        <v>33</v>
      </c>
      <c r="F73" s="25" t="s">
        <v>49</v>
      </c>
      <c r="G73" s="26">
        <v>44889</v>
      </c>
      <c r="H73" s="26">
        <v>44889</v>
      </c>
      <c r="I73" s="20" t="s">
        <v>55</v>
      </c>
      <c r="J73" s="20" t="s">
        <v>55</v>
      </c>
      <c r="K73" s="20" t="s">
        <v>55</v>
      </c>
      <c r="L73" s="40" t="s">
        <v>29</v>
      </c>
      <c r="M73" s="40">
        <v>286700</v>
      </c>
      <c r="N73" s="40">
        <v>286700</v>
      </c>
      <c r="O73" s="27">
        <v>0</v>
      </c>
      <c r="P73" s="40">
        <v>283900</v>
      </c>
      <c r="Q73" s="40">
        <v>283900</v>
      </c>
      <c r="R73" s="52">
        <v>0</v>
      </c>
      <c r="S73" s="49" t="s">
        <v>55</v>
      </c>
      <c r="T73" s="49" t="s">
        <v>55</v>
      </c>
      <c r="U73" s="49" t="s">
        <v>55</v>
      </c>
      <c r="V73" s="44" t="s">
        <v>55</v>
      </c>
      <c r="W73" s="44" t="s">
        <v>55</v>
      </c>
      <c r="X73" s="44" t="s">
        <v>55</v>
      </c>
      <c r="Y73" s="45" t="s">
        <v>55</v>
      </c>
      <c r="Z73" s="45" t="s">
        <v>55</v>
      </c>
    </row>
    <row r="74" spans="1:26" ht="51" x14ac:dyDescent="0.2">
      <c r="A74" s="20">
        <v>8</v>
      </c>
      <c r="B74" s="30" t="s">
        <v>127</v>
      </c>
      <c r="C74" s="46" t="s">
        <v>196</v>
      </c>
      <c r="D74" s="20" t="s">
        <v>59</v>
      </c>
      <c r="E74" s="20" t="s">
        <v>33</v>
      </c>
      <c r="F74" s="25" t="s">
        <v>49</v>
      </c>
      <c r="G74" s="50">
        <v>44889</v>
      </c>
      <c r="H74" s="50">
        <v>44889</v>
      </c>
      <c r="I74" s="50" t="s">
        <v>55</v>
      </c>
      <c r="J74" s="50" t="s">
        <v>55</v>
      </c>
      <c r="K74" s="50" t="s">
        <v>55</v>
      </c>
      <c r="L74" s="45" t="s">
        <v>29</v>
      </c>
      <c r="M74" s="68">
        <v>150000</v>
      </c>
      <c r="N74" s="68">
        <v>150000</v>
      </c>
      <c r="O74" s="52">
        <v>0</v>
      </c>
      <c r="P74" s="69">
        <v>148400</v>
      </c>
      <c r="Q74" s="69">
        <v>148400</v>
      </c>
      <c r="R74" s="27">
        <v>0</v>
      </c>
      <c r="S74" s="22" t="s">
        <v>55</v>
      </c>
      <c r="T74" s="22" t="s">
        <v>55</v>
      </c>
      <c r="U74" s="22" t="s">
        <v>55</v>
      </c>
      <c r="V74" s="22" t="s">
        <v>55</v>
      </c>
      <c r="W74" s="22" t="s">
        <v>55</v>
      </c>
      <c r="X74" s="22" t="s">
        <v>55</v>
      </c>
      <c r="Y74" s="20" t="s">
        <v>55</v>
      </c>
      <c r="Z74" s="20" t="s">
        <v>55</v>
      </c>
    </row>
    <row r="75" spans="1:26" ht="51" x14ac:dyDescent="0.2">
      <c r="A75" s="20">
        <v>9</v>
      </c>
      <c r="B75" s="30" t="s">
        <v>66</v>
      </c>
      <c r="C75" s="46" t="s">
        <v>195</v>
      </c>
      <c r="D75" s="45" t="s">
        <v>59</v>
      </c>
      <c r="E75" s="45" t="s">
        <v>33</v>
      </c>
      <c r="F75" s="30" t="s">
        <v>49</v>
      </c>
      <c r="G75" s="50">
        <v>44889</v>
      </c>
      <c r="H75" s="50">
        <v>44889</v>
      </c>
      <c r="I75" s="50" t="s">
        <v>55</v>
      </c>
      <c r="J75" s="50" t="s">
        <v>55</v>
      </c>
      <c r="K75" s="50" t="s">
        <v>55</v>
      </c>
      <c r="L75" s="45" t="s">
        <v>29</v>
      </c>
      <c r="M75" s="68">
        <v>600000</v>
      </c>
      <c r="N75" s="68">
        <v>600000</v>
      </c>
      <c r="O75" s="52">
        <v>0</v>
      </c>
      <c r="P75" s="69">
        <v>597800</v>
      </c>
      <c r="Q75" s="69">
        <v>597800</v>
      </c>
      <c r="R75" s="52">
        <v>0</v>
      </c>
      <c r="S75" s="45" t="s">
        <v>55</v>
      </c>
      <c r="T75" s="45" t="s">
        <v>55</v>
      </c>
      <c r="U75" s="45" t="s">
        <v>55</v>
      </c>
      <c r="V75" s="45" t="s">
        <v>55</v>
      </c>
      <c r="W75" s="45" t="s">
        <v>55</v>
      </c>
      <c r="X75" s="20" t="s">
        <v>55</v>
      </c>
      <c r="Y75" s="45" t="s">
        <v>55</v>
      </c>
      <c r="Z75" s="45" t="s">
        <v>55</v>
      </c>
    </row>
    <row r="76" spans="1:26" ht="63.75" x14ac:dyDescent="0.2">
      <c r="A76" s="20">
        <v>10</v>
      </c>
      <c r="B76" s="25" t="s">
        <v>152</v>
      </c>
      <c r="C76" s="24" t="s">
        <v>153</v>
      </c>
      <c r="D76" s="20" t="s">
        <v>154</v>
      </c>
      <c r="E76" s="20" t="s">
        <v>33</v>
      </c>
      <c r="F76" s="41" t="s">
        <v>49</v>
      </c>
      <c r="G76" s="21">
        <v>44754</v>
      </c>
      <c r="H76" s="21">
        <v>44771</v>
      </c>
      <c r="I76" s="21">
        <v>44775</v>
      </c>
      <c r="J76" s="21">
        <v>44777</v>
      </c>
      <c r="K76" s="21" t="s">
        <v>55</v>
      </c>
      <c r="L76" s="22" t="s">
        <v>29</v>
      </c>
      <c r="M76" s="65">
        <v>105000</v>
      </c>
      <c r="N76" s="65">
        <v>105000</v>
      </c>
      <c r="O76" s="66">
        <v>0</v>
      </c>
      <c r="P76" s="65">
        <v>104500</v>
      </c>
      <c r="Q76" s="65">
        <v>104500</v>
      </c>
      <c r="R76" s="66">
        <v>0</v>
      </c>
      <c r="S76" s="22" t="s">
        <v>55</v>
      </c>
      <c r="T76" s="22" t="s">
        <v>55</v>
      </c>
      <c r="U76" s="22" t="s">
        <v>55</v>
      </c>
      <c r="V76" s="22" t="s">
        <v>55</v>
      </c>
      <c r="W76" s="22" t="s">
        <v>55</v>
      </c>
      <c r="X76" s="22" t="s">
        <v>55</v>
      </c>
      <c r="Y76" s="22" t="s">
        <v>55</v>
      </c>
      <c r="Z76" s="22" t="s">
        <v>55</v>
      </c>
    </row>
    <row r="77" spans="1:26" ht="38.25" x14ac:dyDescent="0.2">
      <c r="A77" s="20">
        <v>11</v>
      </c>
      <c r="B77" s="16" t="s">
        <v>159</v>
      </c>
      <c r="C77" s="41" t="s">
        <v>160</v>
      </c>
      <c r="D77" s="20" t="s">
        <v>154</v>
      </c>
      <c r="E77" s="20" t="s">
        <v>33</v>
      </c>
      <c r="F77" s="41" t="s">
        <v>49</v>
      </c>
      <c r="G77" s="21">
        <v>44767</v>
      </c>
      <c r="H77" s="21">
        <v>44777</v>
      </c>
      <c r="I77" s="21">
        <v>44781</v>
      </c>
      <c r="J77" s="21">
        <v>44784</v>
      </c>
      <c r="K77" s="21" t="s">
        <v>55</v>
      </c>
      <c r="L77" s="22" t="s">
        <v>29</v>
      </c>
      <c r="M77" s="65">
        <v>10000</v>
      </c>
      <c r="N77" s="65">
        <v>10000</v>
      </c>
      <c r="O77" s="66">
        <v>0</v>
      </c>
      <c r="P77" s="65">
        <v>10000</v>
      </c>
      <c r="Q77" s="65">
        <v>10000</v>
      </c>
      <c r="R77" s="66">
        <v>0</v>
      </c>
      <c r="S77" s="22" t="s">
        <v>55</v>
      </c>
      <c r="T77" s="22" t="s">
        <v>55</v>
      </c>
      <c r="U77" s="22" t="s">
        <v>55</v>
      </c>
      <c r="V77" s="22" t="s">
        <v>55</v>
      </c>
      <c r="W77" s="22" t="s">
        <v>55</v>
      </c>
      <c r="X77" s="22" t="s">
        <v>55</v>
      </c>
      <c r="Y77" s="22" t="s">
        <v>55</v>
      </c>
      <c r="Z77" s="22" t="s">
        <v>55</v>
      </c>
    </row>
    <row r="78" spans="1:26" ht="38.25" x14ac:dyDescent="0.2">
      <c r="A78" s="20">
        <v>12</v>
      </c>
      <c r="B78" s="16" t="s">
        <v>161</v>
      </c>
      <c r="C78" s="41" t="s">
        <v>162</v>
      </c>
      <c r="D78" s="20" t="s">
        <v>154</v>
      </c>
      <c r="E78" s="20" t="s">
        <v>33</v>
      </c>
      <c r="F78" s="41" t="s">
        <v>49</v>
      </c>
      <c r="G78" s="21">
        <v>44767</v>
      </c>
      <c r="H78" s="21">
        <v>44777</v>
      </c>
      <c r="I78" s="21">
        <v>44781</v>
      </c>
      <c r="J78" s="21">
        <v>44784</v>
      </c>
      <c r="K78" s="21" t="s">
        <v>55</v>
      </c>
      <c r="L78" s="22" t="s">
        <v>29</v>
      </c>
      <c r="M78" s="70">
        <v>10000</v>
      </c>
      <c r="N78" s="70">
        <v>10000</v>
      </c>
      <c r="O78" s="66">
        <v>0</v>
      </c>
      <c r="P78" s="70">
        <v>9950</v>
      </c>
      <c r="Q78" s="70">
        <v>9950</v>
      </c>
      <c r="R78" s="66">
        <v>0</v>
      </c>
      <c r="S78" s="22" t="s">
        <v>55</v>
      </c>
      <c r="T78" s="22" t="s">
        <v>55</v>
      </c>
      <c r="U78" s="22" t="s">
        <v>55</v>
      </c>
      <c r="V78" s="22" t="s">
        <v>55</v>
      </c>
      <c r="W78" s="22" t="s">
        <v>55</v>
      </c>
      <c r="X78" s="22" t="s">
        <v>55</v>
      </c>
      <c r="Y78" s="22" t="s">
        <v>55</v>
      </c>
      <c r="Z78" s="22" t="s">
        <v>55</v>
      </c>
    </row>
    <row r="79" spans="1:26" ht="102" x14ac:dyDescent="0.2">
      <c r="A79" s="20">
        <v>13</v>
      </c>
      <c r="B79" s="16" t="s">
        <v>163</v>
      </c>
      <c r="C79" s="24" t="s">
        <v>164</v>
      </c>
      <c r="D79" s="20" t="s">
        <v>154</v>
      </c>
      <c r="E79" s="20" t="s">
        <v>33</v>
      </c>
      <c r="F79" s="41" t="s">
        <v>49</v>
      </c>
      <c r="G79" s="21">
        <v>44767</v>
      </c>
      <c r="H79" s="21">
        <v>44771</v>
      </c>
      <c r="I79" s="21">
        <v>44775</v>
      </c>
      <c r="J79" s="21">
        <v>44777</v>
      </c>
      <c r="K79" s="21" t="s">
        <v>55</v>
      </c>
      <c r="L79" s="22" t="s">
        <v>29</v>
      </c>
      <c r="M79" s="70">
        <v>8000</v>
      </c>
      <c r="N79" s="70">
        <v>8000</v>
      </c>
      <c r="O79" s="66">
        <v>0</v>
      </c>
      <c r="P79" s="70">
        <v>7955</v>
      </c>
      <c r="Q79" s="70">
        <v>7955</v>
      </c>
      <c r="R79" s="66">
        <v>0</v>
      </c>
      <c r="S79" s="22" t="s">
        <v>55</v>
      </c>
      <c r="T79" s="22" t="s">
        <v>55</v>
      </c>
      <c r="U79" s="22" t="s">
        <v>55</v>
      </c>
      <c r="V79" s="22" t="s">
        <v>55</v>
      </c>
      <c r="W79" s="22" t="s">
        <v>55</v>
      </c>
      <c r="X79" s="22" t="s">
        <v>55</v>
      </c>
      <c r="Y79" s="22" t="s">
        <v>55</v>
      </c>
      <c r="Z79" s="22" t="s">
        <v>55</v>
      </c>
    </row>
    <row r="80" spans="1:26" ht="38.25" x14ac:dyDescent="0.2">
      <c r="A80" s="20">
        <v>14</v>
      </c>
      <c r="B80" s="25" t="s">
        <v>165</v>
      </c>
      <c r="C80" s="24" t="s">
        <v>166</v>
      </c>
      <c r="D80" s="20" t="s">
        <v>154</v>
      </c>
      <c r="E80" s="20" t="s">
        <v>33</v>
      </c>
      <c r="F80" s="41" t="s">
        <v>49</v>
      </c>
      <c r="G80" s="21">
        <v>44767</v>
      </c>
      <c r="H80" s="21">
        <v>44788</v>
      </c>
      <c r="I80" s="21">
        <v>44789</v>
      </c>
      <c r="J80" s="21">
        <v>44791</v>
      </c>
      <c r="K80" s="21" t="s">
        <v>55</v>
      </c>
      <c r="L80" s="22" t="s">
        <v>29</v>
      </c>
      <c r="M80" s="70">
        <v>30000</v>
      </c>
      <c r="N80" s="70">
        <v>30000</v>
      </c>
      <c r="O80" s="66">
        <v>0</v>
      </c>
      <c r="P80" s="70">
        <v>29170</v>
      </c>
      <c r="Q80" s="70">
        <v>29170</v>
      </c>
      <c r="R80" s="66">
        <v>0</v>
      </c>
      <c r="S80" s="22" t="s">
        <v>55</v>
      </c>
      <c r="T80" s="22" t="s">
        <v>55</v>
      </c>
      <c r="U80" s="22" t="s">
        <v>55</v>
      </c>
      <c r="V80" s="22" t="s">
        <v>55</v>
      </c>
      <c r="W80" s="22" t="s">
        <v>55</v>
      </c>
      <c r="X80" s="22" t="s">
        <v>55</v>
      </c>
      <c r="Y80" s="22" t="s">
        <v>55</v>
      </c>
      <c r="Z80" s="22" t="s">
        <v>55</v>
      </c>
    </row>
    <row r="81" spans="1:26" ht="76.5" x14ac:dyDescent="0.2">
      <c r="A81" s="20">
        <v>15</v>
      </c>
      <c r="B81" s="25" t="s">
        <v>167</v>
      </c>
      <c r="C81" s="24" t="s">
        <v>168</v>
      </c>
      <c r="D81" s="20" t="s">
        <v>154</v>
      </c>
      <c r="E81" s="20" t="s">
        <v>33</v>
      </c>
      <c r="F81" s="41" t="s">
        <v>49</v>
      </c>
      <c r="G81" s="21">
        <v>44771</v>
      </c>
      <c r="H81" s="21">
        <v>44776</v>
      </c>
      <c r="I81" s="21">
        <v>44790</v>
      </c>
      <c r="J81" s="21">
        <v>44792</v>
      </c>
      <c r="K81" s="21" t="s">
        <v>55</v>
      </c>
      <c r="L81" s="22" t="s">
        <v>29</v>
      </c>
      <c r="M81" s="65">
        <v>122270</v>
      </c>
      <c r="N81" s="65">
        <v>122270</v>
      </c>
      <c r="O81" s="66">
        <v>0</v>
      </c>
      <c r="P81" s="65">
        <v>121770</v>
      </c>
      <c r="Q81" s="65">
        <v>121770</v>
      </c>
      <c r="R81" s="66">
        <v>0</v>
      </c>
      <c r="S81" s="22" t="s">
        <v>55</v>
      </c>
      <c r="T81" s="22" t="s">
        <v>55</v>
      </c>
      <c r="U81" s="22" t="s">
        <v>55</v>
      </c>
      <c r="V81" s="22" t="s">
        <v>55</v>
      </c>
      <c r="W81" s="22" t="s">
        <v>55</v>
      </c>
      <c r="X81" s="22" t="s">
        <v>55</v>
      </c>
      <c r="Y81" s="22" t="s">
        <v>55</v>
      </c>
      <c r="Z81" s="22" t="s">
        <v>55</v>
      </c>
    </row>
    <row r="82" spans="1:26" ht="102" x14ac:dyDescent="0.2">
      <c r="A82" s="20">
        <v>16</v>
      </c>
      <c r="B82" s="16" t="s">
        <v>169</v>
      </c>
      <c r="C82" s="24" t="s">
        <v>170</v>
      </c>
      <c r="D82" s="20" t="s">
        <v>154</v>
      </c>
      <c r="E82" s="20" t="s">
        <v>33</v>
      </c>
      <c r="F82" s="41" t="s">
        <v>49</v>
      </c>
      <c r="G82" s="21">
        <v>44778</v>
      </c>
      <c r="H82" s="21">
        <v>44790</v>
      </c>
      <c r="I82" s="21" t="s">
        <v>55</v>
      </c>
      <c r="J82" s="21">
        <v>44800</v>
      </c>
      <c r="K82" s="21" t="s">
        <v>55</v>
      </c>
      <c r="L82" s="22" t="s">
        <v>29</v>
      </c>
      <c r="M82" s="70">
        <v>27000</v>
      </c>
      <c r="N82" s="70">
        <v>27000</v>
      </c>
      <c r="O82" s="66">
        <v>0</v>
      </c>
      <c r="P82" s="70">
        <v>26955</v>
      </c>
      <c r="Q82" s="70">
        <v>26955</v>
      </c>
      <c r="R82" s="66">
        <v>0</v>
      </c>
      <c r="S82" s="22" t="s">
        <v>55</v>
      </c>
      <c r="T82" s="22" t="s">
        <v>55</v>
      </c>
      <c r="U82" s="22" t="s">
        <v>55</v>
      </c>
      <c r="V82" s="22" t="s">
        <v>55</v>
      </c>
      <c r="W82" s="22" t="s">
        <v>55</v>
      </c>
      <c r="X82" s="22" t="s">
        <v>55</v>
      </c>
      <c r="Y82" s="22" t="s">
        <v>55</v>
      </c>
      <c r="Z82" s="22" t="s">
        <v>55</v>
      </c>
    </row>
    <row r="83" spans="1:26" ht="38.25" x14ac:dyDescent="0.2">
      <c r="A83" s="20">
        <v>17</v>
      </c>
      <c r="B83" s="16" t="s">
        <v>159</v>
      </c>
      <c r="C83" s="24" t="s">
        <v>171</v>
      </c>
      <c r="D83" s="20" t="s">
        <v>154</v>
      </c>
      <c r="E83" s="20" t="s">
        <v>33</v>
      </c>
      <c r="F83" s="41" t="s">
        <v>49</v>
      </c>
      <c r="G83" s="21">
        <v>44860</v>
      </c>
      <c r="H83" s="21">
        <v>44869</v>
      </c>
      <c r="I83" s="21">
        <v>44875</v>
      </c>
      <c r="J83" s="21">
        <v>44880</v>
      </c>
      <c r="K83" s="21" t="s">
        <v>55</v>
      </c>
      <c r="L83" s="22" t="s">
        <v>29</v>
      </c>
      <c r="M83" s="65">
        <v>10000</v>
      </c>
      <c r="N83" s="65">
        <v>10000</v>
      </c>
      <c r="O83" s="66">
        <v>0</v>
      </c>
      <c r="P83" s="65">
        <v>10000</v>
      </c>
      <c r="Q83" s="65">
        <v>10000</v>
      </c>
      <c r="R83" s="66">
        <v>0</v>
      </c>
      <c r="S83" s="22" t="s">
        <v>55</v>
      </c>
      <c r="T83" s="22" t="s">
        <v>55</v>
      </c>
      <c r="U83" s="22" t="s">
        <v>55</v>
      </c>
      <c r="V83" s="22" t="s">
        <v>55</v>
      </c>
      <c r="W83" s="22" t="s">
        <v>55</v>
      </c>
      <c r="X83" s="22" t="s">
        <v>55</v>
      </c>
      <c r="Y83" s="22" t="s">
        <v>55</v>
      </c>
      <c r="Z83" s="22" t="s">
        <v>55</v>
      </c>
    </row>
    <row r="84" spans="1:26" ht="76.5" x14ac:dyDescent="0.2">
      <c r="A84" s="20">
        <v>18</v>
      </c>
      <c r="B84" s="16" t="s">
        <v>172</v>
      </c>
      <c r="C84" s="24" t="s">
        <v>173</v>
      </c>
      <c r="D84" s="20" t="s">
        <v>154</v>
      </c>
      <c r="E84" s="20" t="s">
        <v>33</v>
      </c>
      <c r="F84" s="41" t="s">
        <v>49</v>
      </c>
      <c r="G84" s="21">
        <v>44860</v>
      </c>
      <c r="H84" s="21">
        <v>44869</v>
      </c>
      <c r="I84" s="21">
        <v>44872</v>
      </c>
      <c r="J84" s="21">
        <v>44875</v>
      </c>
      <c r="K84" s="21" t="s">
        <v>55</v>
      </c>
      <c r="L84" s="22" t="s">
        <v>29</v>
      </c>
      <c r="M84" s="70">
        <v>3400</v>
      </c>
      <c r="N84" s="70">
        <v>3400</v>
      </c>
      <c r="O84" s="66">
        <v>0</v>
      </c>
      <c r="P84" s="70">
        <v>3370</v>
      </c>
      <c r="Q84" s="70">
        <v>3370</v>
      </c>
      <c r="R84" s="66">
        <v>0</v>
      </c>
      <c r="S84" s="22" t="s">
        <v>55</v>
      </c>
      <c r="T84" s="22" t="s">
        <v>55</v>
      </c>
      <c r="U84" s="22" t="s">
        <v>55</v>
      </c>
      <c r="V84" s="22" t="s">
        <v>55</v>
      </c>
      <c r="W84" s="22" t="s">
        <v>55</v>
      </c>
      <c r="X84" s="22" t="s">
        <v>55</v>
      </c>
      <c r="Y84" s="22" t="s">
        <v>55</v>
      </c>
      <c r="Z84" s="22" t="s">
        <v>55</v>
      </c>
    </row>
    <row r="85" spans="1:26" ht="76.5" x14ac:dyDescent="0.2">
      <c r="A85" s="20">
        <v>19</v>
      </c>
      <c r="B85" s="16" t="s">
        <v>174</v>
      </c>
      <c r="C85" s="24" t="s">
        <v>170</v>
      </c>
      <c r="D85" s="20" t="s">
        <v>154</v>
      </c>
      <c r="E85" s="20" t="s">
        <v>33</v>
      </c>
      <c r="F85" s="41" t="s">
        <v>49</v>
      </c>
      <c r="G85" s="21">
        <v>44859</v>
      </c>
      <c r="H85" s="21">
        <v>44872</v>
      </c>
      <c r="I85" s="21">
        <v>44873</v>
      </c>
      <c r="J85" s="21">
        <v>44880</v>
      </c>
      <c r="K85" s="21" t="s">
        <v>55</v>
      </c>
      <c r="L85" s="22" t="s">
        <v>29</v>
      </c>
      <c r="M85" s="70">
        <v>6600</v>
      </c>
      <c r="N85" s="70">
        <v>6600</v>
      </c>
      <c r="O85" s="66">
        <v>0</v>
      </c>
      <c r="P85" s="70">
        <v>6600</v>
      </c>
      <c r="Q85" s="70">
        <v>6600</v>
      </c>
      <c r="R85" s="66">
        <v>0</v>
      </c>
      <c r="S85" s="22" t="s">
        <v>55</v>
      </c>
      <c r="T85" s="22" t="s">
        <v>55</v>
      </c>
      <c r="U85" s="22" t="s">
        <v>55</v>
      </c>
      <c r="V85" s="22" t="s">
        <v>55</v>
      </c>
      <c r="W85" s="22" t="s">
        <v>55</v>
      </c>
      <c r="X85" s="22" t="s">
        <v>55</v>
      </c>
      <c r="Y85" s="22" t="s">
        <v>55</v>
      </c>
      <c r="Z85" s="22" t="s">
        <v>55</v>
      </c>
    </row>
    <row r="86" spans="1:26" ht="63.75" x14ac:dyDescent="0.2">
      <c r="A86" s="20">
        <v>20</v>
      </c>
      <c r="B86" s="16" t="s">
        <v>175</v>
      </c>
      <c r="C86" s="24" t="s">
        <v>170</v>
      </c>
      <c r="D86" s="20" t="s">
        <v>154</v>
      </c>
      <c r="E86" s="20" t="s">
        <v>33</v>
      </c>
      <c r="F86" s="41" t="s">
        <v>49</v>
      </c>
      <c r="G86" s="21">
        <v>44861</v>
      </c>
      <c r="H86" s="21">
        <v>44874</v>
      </c>
      <c r="I86" s="22" t="s">
        <v>55</v>
      </c>
      <c r="J86" s="21">
        <v>44882</v>
      </c>
      <c r="K86" s="21" t="s">
        <v>55</v>
      </c>
      <c r="L86" s="22" t="s">
        <v>29</v>
      </c>
      <c r="M86" s="70">
        <v>10000</v>
      </c>
      <c r="N86" s="70">
        <v>10000</v>
      </c>
      <c r="O86" s="66">
        <v>0</v>
      </c>
      <c r="P86" s="70">
        <v>10000</v>
      </c>
      <c r="Q86" s="70">
        <v>10000</v>
      </c>
      <c r="R86" s="66">
        <v>0</v>
      </c>
      <c r="S86" s="22" t="s">
        <v>55</v>
      </c>
      <c r="T86" s="22" t="s">
        <v>55</v>
      </c>
      <c r="U86" s="22" t="s">
        <v>55</v>
      </c>
      <c r="V86" s="22" t="s">
        <v>55</v>
      </c>
      <c r="W86" s="22" t="s">
        <v>55</v>
      </c>
      <c r="X86" s="22" t="s">
        <v>55</v>
      </c>
      <c r="Y86" s="22" t="s">
        <v>55</v>
      </c>
      <c r="Z86" s="22" t="s">
        <v>55</v>
      </c>
    </row>
    <row r="87" spans="1:26" ht="51" x14ac:dyDescent="0.2">
      <c r="A87" s="20">
        <v>21</v>
      </c>
      <c r="B87" s="63" t="s">
        <v>176</v>
      </c>
      <c r="C87" s="46" t="s">
        <v>170</v>
      </c>
      <c r="D87" s="45" t="s">
        <v>154</v>
      </c>
      <c r="E87" s="45" t="s">
        <v>33</v>
      </c>
      <c r="F87" s="47" t="s">
        <v>49</v>
      </c>
      <c r="G87" s="48">
        <v>44861</v>
      </c>
      <c r="H87" s="48">
        <v>44874</v>
      </c>
      <c r="I87" s="49" t="s">
        <v>55</v>
      </c>
      <c r="J87" s="48">
        <v>44882</v>
      </c>
      <c r="K87" s="48" t="s">
        <v>55</v>
      </c>
      <c r="L87" s="49" t="s">
        <v>29</v>
      </c>
      <c r="M87" s="71">
        <v>25000</v>
      </c>
      <c r="N87" s="71">
        <v>25000</v>
      </c>
      <c r="O87" s="72">
        <v>0</v>
      </c>
      <c r="P87" s="71">
        <v>24950</v>
      </c>
      <c r="Q87" s="71">
        <v>24950</v>
      </c>
      <c r="R87" s="72">
        <v>0</v>
      </c>
      <c r="S87" s="49" t="s">
        <v>55</v>
      </c>
      <c r="T87" s="49" t="s">
        <v>55</v>
      </c>
      <c r="U87" s="49" t="s">
        <v>55</v>
      </c>
      <c r="V87" s="49" t="s">
        <v>55</v>
      </c>
      <c r="W87" s="49" t="s">
        <v>55</v>
      </c>
      <c r="X87" s="49" t="s">
        <v>55</v>
      </c>
      <c r="Y87" s="49" t="s">
        <v>55</v>
      </c>
      <c r="Z87" s="49" t="s">
        <v>55</v>
      </c>
    </row>
    <row r="88" spans="1:26" ht="38.25" x14ac:dyDescent="0.2">
      <c r="A88" s="20">
        <v>22</v>
      </c>
      <c r="B88" s="25" t="s">
        <v>189</v>
      </c>
      <c r="C88" s="16" t="s">
        <v>190</v>
      </c>
      <c r="D88" s="20" t="s">
        <v>191</v>
      </c>
      <c r="E88" s="20" t="s">
        <v>33</v>
      </c>
      <c r="F88" s="16" t="s">
        <v>49</v>
      </c>
      <c r="G88" s="21">
        <v>44805</v>
      </c>
      <c r="H88" s="21">
        <f>G88</f>
        <v>44805</v>
      </c>
      <c r="I88" s="21">
        <v>44821</v>
      </c>
      <c r="J88" s="21" t="s">
        <v>55</v>
      </c>
      <c r="K88" s="21" t="s">
        <v>55</v>
      </c>
      <c r="L88" s="22" t="s">
        <v>29</v>
      </c>
      <c r="M88" s="65">
        <v>60000</v>
      </c>
      <c r="N88" s="65">
        <v>60000</v>
      </c>
      <c r="O88" s="66">
        <v>0</v>
      </c>
      <c r="P88" s="65">
        <v>59885</v>
      </c>
      <c r="Q88" s="65">
        <v>59885</v>
      </c>
      <c r="R88" s="66">
        <v>0</v>
      </c>
      <c r="S88" s="22" t="s">
        <v>55</v>
      </c>
      <c r="T88" s="22" t="s">
        <v>55</v>
      </c>
      <c r="U88" s="22" t="s">
        <v>55</v>
      </c>
      <c r="V88" s="22" t="s">
        <v>55</v>
      </c>
      <c r="W88" s="22" t="s">
        <v>55</v>
      </c>
      <c r="X88" s="22" t="s">
        <v>55</v>
      </c>
      <c r="Y88" s="22" t="s">
        <v>55</v>
      </c>
      <c r="Z88" s="22" t="s">
        <v>55</v>
      </c>
    </row>
    <row r="89" spans="1:26" ht="38.25" x14ac:dyDescent="0.2">
      <c r="A89" s="20">
        <v>23</v>
      </c>
      <c r="B89" s="25" t="s">
        <v>189</v>
      </c>
      <c r="C89" s="16" t="s">
        <v>192</v>
      </c>
      <c r="D89" s="20" t="s">
        <v>191</v>
      </c>
      <c r="E89" s="20" t="s">
        <v>33</v>
      </c>
      <c r="F89" s="16" t="s">
        <v>49</v>
      </c>
      <c r="G89" s="21">
        <v>44852</v>
      </c>
      <c r="H89" s="21">
        <f>G89</f>
        <v>44852</v>
      </c>
      <c r="I89" s="21">
        <v>44895</v>
      </c>
      <c r="J89" s="21" t="s">
        <v>55</v>
      </c>
      <c r="K89" s="21" t="s">
        <v>55</v>
      </c>
      <c r="L89" s="22" t="s">
        <v>29</v>
      </c>
      <c r="M89" s="65">
        <v>50000</v>
      </c>
      <c r="N89" s="65">
        <v>50000</v>
      </c>
      <c r="O89" s="66">
        <v>0</v>
      </c>
      <c r="P89" s="65">
        <v>49420</v>
      </c>
      <c r="Q89" s="65">
        <v>49420</v>
      </c>
      <c r="R89" s="66">
        <v>0</v>
      </c>
      <c r="S89" s="22" t="s">
        <v>55</v>
      </c>
      <c r="T89" s="22" t="s">
        <v>55</v>
      </c>
      <c r="U89" s="22" t="s">
        <v>55</v>
      </c>
      <c r="V89" s="22" t="s">
        <v>55</v>
      </c>
      <c r="W89" s="22" t="s">
        <v>55</v>
      </c>
      <c r="X89" s="22" t="s">
        <v>55</v>
      </c>
      <c r="Y89" s="22" t="s">
        <v>55</v>
      </c>
      <c r="Z89" s="22" t="s">
        <v>55</v>
      </c>
    </row>
    <row r="90" spans="1:26" ht="51" x14ac:dyDescent="0.2">
      <c r="A90" s="20">
        <v>24</v>
      </c>
      <c r="B90" s="28" t="s">
        <v>78</v>
      </c>
      <c r="C90" s="42" t="s">
        <v>130</v>
      </c>
      <c r="D90" s="17" t="s">
        <v>131</v>
      </c>
      <c r="E90" s="17" t="s">
        <v>33</v>
      </c>
      <c r="F90" s="33" t="s">
        <v>49</v>
      </c>
      <c r="G90" s="26">
        <v>44746</v>
      </c>
      <c r="H90" s="26">
        <v>44746</v>
      </c>
      <c r="I90" s="26">
        <v>44778</v>
      </c>
      <c r="J90" s="20" t="s">
        <v>55</v>
      </c>
      <c r="K90" s="20" t="s">
        <v>55</v>
      </c>
      <c r="L90" s="17" t="s">
        <v>29</v>
      </c>
      <c r="M90" s="40">
        <v>4200</v>
      </c>
      <c r="N90" s="40">
        <v>4200</v>
      </c>
      <c r="O90" s="27">
        <v>0</v>
      </c>
      <c r="P90" s="40">
        <v>4199</v>
      </c>
      <c r="Q90" s="40">
        <v>4199</v>
      </c>
      <c r="R90" s="27">
        <v>0</v>
      </c>
      <c r="S90" s="20" t="s">
        <v>55</v>
      </c>
      <c r="T90" s="20" t="s">
        <v>55</v>
      </c>
      <c r="U90" s="20" t="s">
        <v>55</v>
      </c>
      <c r="V90" s="20" t="s">
        <v>55</v>
      </c>
      <c r="W90" s="20" t="s">
        <v>55</v>
      </c>
      <c r="X90" s="20" t="s">
        <v>55</v>
      </c>
      <c r="Y90" s="20" t="s">
        <v>55</v>
      </c>
      <c r="Z90" s="20" t="s">
        <v>55</v>
      </c>
    </row>
    <row r="91" spans="1:26" ht="38.25" x14ac:dyDescent="0.2">
      <c r="A91" s="20">
        <v>25</v>
      </c>
      <c r="B91" s="25" t="s">
        <v>82</v>
      </c>
      <c r="C91" s="24" t="s">
        <v>132</v>
      </c>
      <c r="D91" s="20" t="s">
        <v>131</v>
      </c>
      <c r="E91" s="20" t="s">
        <v>33</v>
      </c>
      <c r="F91" s="31" t="s">
        <v>49</v>
      </c>
      <c r="G91" s="26">
        <v>44746</v>
      </c>
      <c r="H91" s="26">
        <v>44746</v>
      </c>
      <c r="I91" s="26">
        <v>44778</v>
      </c>
      <c r="J91" s="20" t="s">
        <v>55</v>
      </c>
      <c r="K91" s="20" t="s">
        <v>55</v>
      </c>
      <c r="L91" s="17" t="s">
        <v>29</v>
      </c>
      <c r="M91" s="40">
        <v>60000</v>
      </c>
      <c r="N91" s="40">
        <v>60000</v>
      </c>
      <c r="O91" s="27">
        <v>0</v>
      </c>
      <c r="P91" s="40">
        <v>59941</v>
      </c>
      <c r="Q91" s="40">
        <v>59941</v>
      </c>
      <c r="R91" s="27">
        <v>0</v>
      </c>
      <c r="S91" s="20" t="s">
        <v>55</v>
      </c>
      <c r="T91" s="20" t="s">
        <v>55</v>
      </c>
      <c r="U91" s="20" t="s">
        <v>55</v>
      </c>
      <c r="V91" s="20" t="s">
        <v>55</v>
      </c>
      <c r="W91" s="20" t="s">
        <v>55</v>
      </c>
      <c r="X91" s="20" t="s">
        <v>55</v>
      </c>
      <c r="Y91" s="20" t="s">
        <v>55</v>
      </c>
      <c r="Z91" s="20" t="s">
        <v>55</v>
      </c>
    </row>
    <row r="92" spans="1:26" ht="38.25" x14ac:dyDescent="0.2">
      <c r="A92" s="20">
        <v>26</v>
      </c>
      <c r="B92" s="25" t="s">
        <v>82</v>
      </c>
      <c r="C92" s="24" t="s">
        <v>133</v>
      </c>
      <c r="D92" s="20" t="s">
        <v>131</v>
      </c>
      <c r="E92" s="20" t="s">
        <v>33</v>
      </c>
      <c r="F92" s="31" t="s">
        <v>49</v>
      </c>
      <c r="G92" s="26">
        <v>44746</v>
      </c>
      <c r="H92" s="26">
        <v>44746</v>
      </c>
      <c r="I92" s="26">
        <v>44796</v>
      </c>
      <c r="J92" s="20" t="s">
        <v>55</v>
      </c>
      <c r="K92" s="20" t="s">
        <v>55</v>
      </c>
      <c r="L92" s="17" t="s">
        <v>29</v>
      </c>
      <c r="M92" s="40">
        <v>10000</v>
      </c>
      <c r="N92" s="40">
        <v>10000</v>
      </c>
      <c r="O92" s="27">
        <v>0</v>
      </c>
      <c r="P92" s="40">
        <v>10000</v>
      </c>
      <c r="Q92" s="40">
        <v>10000</v>
      </c>
      <c r="R92" s="27">
        <v>0</v>
      </c>
      <c r="S92" s="20" t="s">
        <v>55</v>
      </c>
      <c r="T92" s="20" t="s">
        <v>55</v>
      </c>
      <c r="U92" s="20" t="s">
        <v>55</v>
      </c>
      <c r="V92" s="20" t="s">
        <v>55</v>
      </c>
      <c r="W92" s="20" t="s">
        <v>55</v>
      </c>
      <c r="X92" s="20" t="s">
        <v>55</v>
      </c>
      <c r="Y92" s="20" t="s">
        <v>55</v>
      </c>
      <c r="Z92" s="20" t="s">
        <v>55</v>
      </c>
    </row>
    <row r="93" spans="1:26" ht="51" x14ac:dyDescent="0.2">
      <c r="A93" s="20">
        <v>27</v>
      </c>
      <c r="B93" s="25" t="s">
        <v>86</v>
      </c>
      <c r="C93" s="24" t="s">
        <v>134</v>
      </c>
      <c r="D93" s="20" t="s">
        <v>131</v>
      </c>
      <c r="E93" s="20" t="s">
        <v>33</v>
      </c>
      <c r="F93" s="31" t="s">
        <v>49</v>
      </c>
      <c r="G93" s="26">
        <v>44746</v>
      </c>
      <c r="H93" s="26">
        <v>44746</v>
      </c>
      <c r="I93" s="26">
        <v>44774</v>
      </c>
      <c r="J93" s="20" t="s">
        <v>55</v>
      </c>
      <c r="K93" s="20" t="s">
        <v>55</v>
      </c>
      <c r="L93" s="17" t="s">
        <v>29</v>
      </c>
      <c r="M93" s="40">
        <v>3000</v>
      </c>
      <c r="N93" s="40">
        <v>3000</v>
      </c>
      <c r="O93" s="27">
        <v>0</v>
      </c>
      <c r="P93" s="73">
        <v>3000</v>
      </c>
      <c r="Q93" s="73">
        <v>3000</v>
      </c>
      <c r="R93" s="27">
        <v>0</v>
      </c>
      <c r="S93" s="20" t="s">
        <v>55</v>
      </c>
      <c r="T93" s="20" t="s">
        <v>55</v>
      </c>
      <c r="U93" s="20" t="s">
        <v>55</v>
      </c>
      <c r="V93" s="20" t="s">
        <v>55</v>
      </c>
      <c r="W93" s="20" t="s">
        <v>55</v>
      </c>
      <c r="X93" s="20" t="s">
        <v>55</v>
      </c>
      <c r="Y93" s="20" t="s">
        <v>55</v>
      </c>
      <c r="Z93" s="20" t="s">
        <v>55</v>
      </c>
    </row>
    <row r="94" spans="1:26" ht="38.25" x14ac:dyDescent="0.2">
      <c r="A94" s="20">
        <v>28</v>
      </c>
      <c r="B94" s="25" t="s">
        <v>80</v>
      </c>
      <c r="C94" s="24" t="s">
        <v>135</v>
      </c>
      <c r="D94" s="20" t="s">
        <v>131</v>
      </c>
      <c r="E94" s="20" t="s">
        <v>33</v>
      </c>
      <c r="F94" s="31" t="s">
        <v>49</v>
      </c>
      <c r="G94" s="26">
        <v>44767</v>
      </c>
      <c r="H94" s="26">
        <v>44767</v>
      </c>
      <c r="I94" s="26">
        <v>44824</v>
      </c>
      <c r="J94" s="20" t="s">
        <v>55</v>
      </c>
      <c r="K94" s="20" t="s">
        <v>55</v>
      </c>
      <c r="L94" s="17" t="s">
        <v>29</v>
      </c>
      <c r="M94" s="40">
        <v>3500</v>
      </c>
      <c r="N94" s="40">
        <v>3500</v>
      </c>
      <c r="O94" s="27">
        <v>0</v>
      </c>
      <c r="P94" s="40">
        <v>3500</v>
      </c>
      <c r="Q94" s="40">
        <v>3500</v>
      </c>
      <c r="R94" s="27">
        <v>0</v>
      </c>
      <c r="S94" s="20" t="s">
        <v>55</v>
      </c>
      <c r="T94" s="20" t="s">
        <v>55</v>
      </c>
      <c r="U94" s="20" t="s">
        <v>55</v>
      </c>
      <c r="V94" s="20" t="s">
        <v>55</v>
      </c>
      <c r="W94" s="20" t="s">
        <v>55</v>
      </c>
      <c r="X94" s="20" t="s">
        <v>55</v>
      </c>
      <c r="Y94" s="20" t="s">
        <v>55</v>
      </c>
      <c r="Z94" s="20" t="s">
        <v>55</v>
      </c>
    </row>
    <row r="95" spans="1:26" ht="38.25" x14ac:dyDescent="0.2">
      <c r="A95" s="20">
        <v>29</v>
      </c>
      <c r="B95" s="25" t="s">
        <v>136</v>
      </c>
      <c r="C95" s="24" t="s">
        <v>137</v>
      </c>
      <c r="D95" s="20" t="s">
        <v>131</v>
      </c>
      <c r="E95" s="20" t="s">
        <v>33</v>
      </c>
      <c r="F95" s="31" t="s">
        <v>49</v>
      </c>
      <c r="G95" s="26">
        <v>44767</v>
      </c>
      <c r="H95" s="26">
        <v>44767</v>
      </c>
      <c r="I95" s="26">
        <v>44816</v>
      </c>
      <c r="J95" s="20" t="s">
        <v>55</v>
      </c>
      <c r="K95" s="20" t="s">
        <v>55</v>
      </c>
      <c r="L95" s="17" t="s">
        <v>29</v>
      </c>
      <c r="M95" s="40">
        <v>13000</v>
      </c>
      <c r="N95" s="40">
        <v>13000</v>
      </c>
      <c r="O95" s="27">
        <v>0</v>
      </c>
      <c r="P95" s="40">
        <v>13000</v>
      </c>
      <c r="Q95" s="40">
        <v>13000</v>
      </c>
      <c r="R95" s="27">
        <v>0</v>
      </c>
      <c r="S95" s="20" t="s">
        <v>55</v>
      </c>
      <c r="T95" s="20" t="s">
        <v>55</v>
      </c>
      <c r="U95" s="20" t="s">
        <v>55</v>
      </c>
      <c r="V95" s="20" t="s">
        <v>55</v>
      </c>
      <c r="W95" s="20" t="s">
        <v>55</v>
      </c>
      <c r="X95" s="20" t="s">
        <v>55</v>
      </c>
      <c r="Y95" s="20" t="s">
        <v>55</v>
      </c>
      <c r="Z95" s="20" t="s">
        <v>55</v>
      </c>
    </row>
    <row r="96" spans="1:26" ht="51" x14ac:dyDescent="0.2">
      <c r="A96" s="20">
        <v>30</v>
      </c>
      <c r="B96" s="25" t="s">
        <v>138</v>
      </c>
      <c r="C96" s="24" t="s">
        <v>139</v>
      </c>
      <c r="D96" s="20" t="s">
        <v>131</v>
      </c>
      <c r="E96" s="20" t="s">
        <v>33</v>
      </c>
      <c r="F96" s="31" t="s">
        <v>49</v>
      </c>
      <c r="G96" s="26">
        <v>44746</v>
      </c>
      <c r="H96" s="26">
        <v>44746</v>
      </c>
      <c r="I96" s="26">
        <v>44778</v>
      </c>
      <c r="J96" s="20" t="s">
        <v>55</v>
      </c>
      <c r="K96" s="20" t="s">
        <v>55</v>
      </c>
      <c r="L96" s="17" t="s">
        <v>29</v>
      </c>
      <c r="M96" s="40">
        <v>9000</v>
      </c>
      <c r="N96" s="40">
        <v>9000</v>
      </c>
      <c r="O96" s="27">
        <v>0</v>
      </c>
      <c r="P96" s="40">
        <v>9000</v>
      </c>
      <c r="Q96" s="40">
        <v>9000</v>
      </c>
      <c r="R96" s="27">
        <v>0</v>
      </c>
      <c r="S96" s="20" t="s">
        <v>55</v>
      </c>
      <c r="T96" s="20" t="s">
        <v>55</v>
      </c>
      <c r="U96" s="20" t="s">
        <v>55</v>
      </c>
      <c r="V96" s="20" t="s">
        <v>55</v>
      </c>
      <c r="W96" s="20" t="s">
        <v>55</v>
      </c>
      <c r="X96" s="20" t="s">
        <v>55</v>
      </c>
      <c r="Y96" s="20" t="s">
        <v>55</v>
      </c>
      <c r="Z96" s="20" t="s">
        <v>55</v>
      </c>
    </row>
    <row r="97" spans="1:26" ht="63.75" x14ac:dyDescent="0.2">
      <c r="A97" s="20">
        <v>31</v>
      </c>
      <c r="B97" s="25" t="s">
        <v>140</v>
      </c>
      <c r="C97" s="24" t="s">
        <v>141</v>
      </c>
      <c r="D97" s="20" t="s">
        <v>131</v>
      </c>
      <c r="E97" s="20" t="s">
        <v>33</v>
      </c>
      <c r="F97" s="31" t="s">
        <v>49</v>
      </c>
      <c r="G97" s="26">
        <v>44746</v>
      </c>
      <c r="H97" s="26">
        <v>44746</v>
      </c>
      <c r="I97" s="26">
        <v>44778</v>
      </c>
      <c r="J97" s="20" t="s">
        <v>55</v>
      </c>
      <c r="K97" s="20" t="s">
        <v>55</v>
      </c>
      <c r="L97" s="17" t="s">
        <v>29</v>
      </c>
      <c r="M97" s="40">
        <v>3000</v>
      </c>
      <c r="N97" s="40">
        <v>3000</v>
      </c>
      <c r="O97" s="27">
        <v>0</v>
      </c>
      <c r="P97" s="20">
        <v>3000</v>
      </c>
      <c r="Q97" s="20">
        <v>3000</v>
      </c>
      <c r="R97" s="27">
        <v>0</v>
      </c>
      <c r="S97" s="20" t="s">
        <v>55</v>
      </c>
      <c r="T97" s="20" t="s">
        <v>55</v>
      </c>
      <c r="U97" s="20" t="s">
        <v>55</v>
      </c>
      <c r="V97" s="20" t="s">
        <v>55</v>
      </c>
      <c r="W97" s="20" t="s">
        <v>55</v>
      </c>
      <c r="X97" s="20" t="s">
        <v>55</v>
      </c>
      <c r="Y97" s="20" t="s">
        <v>55</v>
      </c>
      <c r="Z97" s="20" t="s">
        <v>55</v>
      </c>
    </row>
    <row r="98" spans="1:26" ht="63.75" x14ac:dyDescent="0.2">
      <c r="A98" s="20">
        <v>32</v>
      </c>
      <c r="B98" s="25" t="s">
        <v>142</v>
      </c>
      <c r="C98" s="24" t="s">
        <v>143</v>
      </c>
      <c r="D98" s="20" t="s">
        <v>131</v>
      </c>
      <c r="E98" s="20" t="s">
        <v>33</v>
      </c>
      <c r="F98" s="31" t="s">
        <v>49</v>
      </c>
      <c r="G98" s="26">
        <v>44757</v>
      </c>
      <c r="H98" s="26">
        <v>44757</v>
      </c>
      <c r="I98" s="26">
        <v>44769</v>
      </c>
      <c r="J98" s="20" t="s">
        <v>55</v>
      </c>
      <c r="K98" s="20" t="s">
        <v>55</v>
      </c>
      <c r="L98" s="17" t="s">
        <v>29</v>
      </c>
      <c r="M98" s="40">
        <v>100000</v>
      </c>
      <c r="N98" s="40">
        <v>100000</v>
      </c>
      <c r="O98" s="27">
        <v>0</v>
      </c>
      <c r="P98" s="40">
        <v>99850</v>
      </c>
      <c r="Q98" s="40">
        <v>99850</v>
      </c>
      <c r="R98" s="27">
        <v>0</v>
      </c>
      <c r="S98" s="20" t="s">
        <v>55</v>
      </c>
      <c r="T98" s="20" t="s">
        <v>55</v>
      </c>
      <c r="U98" s="20" t="s">
        <v>55</v>
      </c>
      <c r="V98" s="20" t="s">
        <v>55</v>
      </c>
      <c r="W98" s="20" t="s">
        <v>55</v>
      </c>
      <c r="X98" s="20" t="s">
        <v>55</v>
      </c>
      <c r="Y98" s="20" t="s">
        <v>55</v>
      </c>
      <c r="Z98" s="20" t="s">
        <v>55</v>
      </c>
    </row>
    <row r="99" spans="1:26" ht="38.25" x14ac:dyDescent="0.2">
      <c r="A99" s="20">
        <v>33</v>
      </c>
      <c r="B99" s="25" t="s">
        <v>83</v>
      </c>
      <c r="C99" s="24" t="s">
        <v>144</v>
      </c>
      <c r="D99" s="20" t="s">
        <v>131</v>
      </c>
      <c r="E99" s="20" t="s">
        <v>33</v>
      </c>
      <c r="F99" s="31" t="s">
        <v>49</v>
      </c>
      <c r="G99" s="26">
        <v>44823</v>
      </c>
      <c r="H99" s="26">
        <v>44823</v>
      </c>
      <c r="I99" s="26">
        <v>44861</v>
      </c>
      <c r="J99" s="20" t="s">
        <v>55</v>
      </c>
      <c r="K99" s="20" t="s">
        <v>55</v>
      </c>
      <c r="L99" s="17" t="s">
        <v>29</v>
      </c>
      <c r="M99" s="40">
        <v>20000</v>
      </c>
      <c r="N99" s="40">
        <v>20000</v>
      </c>
      <c r="O99" s="27">
        <v>0</v>
      </c>
      <c r="P99" s="40">
        <v>20000</v>
      </c>
      <c r="Q99" s="40">
        <v>20000</v>
      </c>
      <c r="R99" s="27">
        <v>0</v>
      </c>
      <c r="S99" s="20" t="s">
        <v>55</v>
      </c>
      <c r="T99" s="20" t="s">
        <v>55</v>
      </c>
      <c r="U99" s="20" t="s">
        <v>55</v>
      </c>
      <c r="V99" s="20" t="s">
        <v>55</v>
      </c>
      <c r="W99" s="20" t="s">
        <v>55</v>
      </c>
      <c r="X99" s="20" t="s">
        <v>55</v>
      </c>
      <c r="Y99" s="20" t="s">
        <v>55</v>
      </c>
      <c r="Z99" s="20" t="s">
        <v>55</v>
      </c>
    </row>
    <row r="100" spans="1:26" ht="63.75" x14ac:dyDescent="0.2">
      <c r="A100" s="20">
        <v>34</v>
      </c>
      <c r="B100" s="25" t="s">
        <v>85</v>
      </c>
      <c r="C100" s="24" t="s">
        <v>145</v>
      </c>
      <c r="D100" s="20" t="s">
        <v>131</v>
      </c>
      <c r="E100" s="20" t="s">
        <v>33</v>
      </c>
      <c r="F100" s="31" t="s">
        <v>49</v>
      </c>
      <c r="G100" s="26">
        <v>44823</v>
      </c>
      <c r="H100" s="26">
        <v>44823</v>
      </c>
      <c r="I100" s="26">
        <v>44852</v>
      </c>
      <c r="J100" s="20" t="s">
        <v>55</v>
      </c>
      <c r="K100" s="20" t="s">
        <v>55</v>
      </c>
      <c r="L100" s="17" t="s">
        <v>29</v>
      </c>
      <c r="M100" s="40">
        <v>40000</v>
      </c>
      <c r="N100" s="40">
        <v>40000</v>
      </c>
      <c r="O100" s="27">
        <v>0</v>
      </c>
      <c r="P100" s="40">
        <v>39994</v>
      </c>
      <c r="Q100" s="40">
        <v>39994</v>
      </c>
      <c r="R100" s="27">
        <v>0</v>
      </c>
      <c r="S100" s="20" t="s">
        <v>55</v>
      </c>
      <c r="T100" s="20" t="s">
        <v>55</v>
      </c>
      <c r="U100" s="20" t="s">
        <v>55</v>
      </c>
      <c r="V100" s="20" t="s">
        <v>55</v>
      </c>
      <c r="W100" s="20" t="s">
        <v>55</v>
      </c>
      <c r="X100" s="20" t="s">
        <v>55</v>
      </c>
      <c r="Y100" s="20" t="s">
        <v>55</v>
      </c>
      <c r="Z100" s="20" t="s">
        <v>55</v>
      </c>
    </row>
    <row r="101" spans="1:26" ht="38.25" x14ac:dyDescent="0.2">
      <c r="A101" s="20">
        <v>35</v>
      </c>
      <c r="B101" s="25" t="s">
        <v>146</v>
      </c>
      <c r="C101" s="24" t="s">
        <v>147</v>
      </c>
      <c r="D101" s="20" t="s">
        <v>131</v>
      </c>
      <c r="E101" s="20" t="s">
        <v>33</v>
      </c>
      <c r="F101" s="31" t="s">
        <v>49</v>
      </c>
      <c r="G101" s="26">
        <v>44823</v>
      </c>
      <c r="H101" s="26">
        <v>44823</v>
      </c>
      <c r="I101" s="26">
        <v>44852</v>
      </c>
      <c r="J101" s="20" t="s">
        <v>55</v>
      </c>
      <c r="K101" s="20" t="s">
        <v>55</v>
      </c>
      <c r="L101" s="17" t="s">
        <v>29</v>
      </c>
      <c r="M101" s="40">
        <v>15000</v>
      </c>
      <c r="N101" s="40">
        <v>15000</v>
      </c>
      <c r="O101" s="27">
        <v>0</v>
      </c>
      <c r="P101" s="40">
        <v>15000</v>
      </c>
      <c r="Q101" s="40">
        <v>15000</v>
      </c>
      <c r="R101" s="27">
        <v>0</v>
      </c>
      <c r="S101" s="20" t="s">
        <v>55</v>
      </c>
      <c r="T101" s="20" t="s">
        <v>55</v>
      </c>
      <c r="U101" s="20" t="s">
        <v>55</v>
      </c>
      <c r="V101" s="20" t="s">
        <v>55</v>
      </c>
      <c r="W101" s="20" t="s">
        <v>55</v>
      </c>
      <c r="X101" s="20" t="s">
        <v>55</v>
      </c>
      <c r="Y101" s="20" t="s">
        <v>55</v>
      </c>
      <c r="Z101" s="20" t="s">
        <v>55</v>
      </c>
    </row>
    <row r="102" spans="1:26" ht="51" x14ac:dyDescent="0.2">
      <c r="A102" s="20">
        <v>36</v>
      </c>
      <c r="B102" s="28" t="s">
        <v>78</v>
      </c>
      <c r="C102" s="42" t="s">
        <v>130</v>
      </c>
      <c r="D102" s="17" t="s">
        <v>131</v>
      </c>
      <c r="E102" s="17" t="s">
        <v>33</v>
      </c>
      <c r="F102" s="33" t="s">
        <v>49</v>
      </c>
      <c r="G102" s="26">
        <v>44848</v>
      </c>
      <c r="H102" s="26">
        <v>44848</v>
      </c>
      <c r="I102" s="26">
        <v>44880</v>
      </c>
      <c r="J102" s="20" t="s">
        <v>55</v>
      </c>
      <c r="K102" s="20" t="s">
        <v>55</v>
      </c>
      <c r="L102" s="17" t="s">
        <v>29</v>
      </c>
      <c r="M102" s="40">
        <v>3600</v>
      </c>
      <c r="N102" s="40">
        <v>3600</v>
      </c>
      <c r="O102" s="27">
        <v>0</v>
      </c>
      <c r="P102" s="40">
        <v>3599</v>
      </c>
      <c r="Q102" s="40">
        <v>3599</v>
      </c>
      <c r="R102" s="27">
        <v>0</v>
      </c>
      <c r="S102" s="20" t="s">
        <v>55</v>
      </c>
      <c r="T102" s="20" t="s">
        <v>55</v>
      </c>
      <c r="U102" s="20" t="s">
        <v>55</v>
      </c>
      <c r="V102" s="20" t="s">
        <v>55</v>
      </c>
      <c r="W102" s="20" t="s">
        <v>55</v>
      </c>
      <c r="X102" s="20" t="s">
        <v>55</v>
      </c>
      <c r="Y102" s="20" t="s">
        <v>55</v>
      </c>
      <c r="Z102" s="20" t="s">
        <v>55</v>
      </c>
    </row>
    <row r="103" spans="1:26" ht="38.25" x14ac:dyDescent="0.2">
      <c r="A103" s="20">
        <v>37</v>
      </c>
      <c r="B103" s="25" t="s">
        <v>82</v>
      </c>
      <c r="C103" s="24" t="s">
        <v>148</v>
      </c>
      <c r="D103" s="20" t="s">
        <v>131</v>
      </c>
      <c r="E103" s="20" t="s">
        <v>33</v>
      </c>
      <c r="F103" s="31" t="s">
        <v>49</v>
      </c>
      <c r="G103" s="26">
        <v>44848</v>
      </c>
      <c r="H103" s="26">
        <v>44848</v>
      </c>
      <c r="I103" s="26">
        <v>44887</v>
      </c>
      <c r="J103" s="20" t="s">
        <v>55</v>
      </c>
      <c r="K103" s="20" t="s">
        <v>55</v>
      </c>
      <c r="L103" s="17" t="s">
        <v>29</v>
      </c>
      <c r="M103" s="40">
        <v>32500</v>
      </c>
      <c r="N103" s="40">
        <v>37500</v>
      </c>
      <c r="O103" s="27">
        <v>0</v>
      </c>
      <c r="P103" s="40">
        <v>32388</v>
      </c>
      <c r="Q103" s="40">
        <v>32388</v>
      </c>
      <c r="R103" s="27">
        <v>0</v>
      </c>
      <c r="S103" s="20" t="s">
        <v>55</v>
      </c>
      <c r="T103" s="20" t="s">
        <v>55</v>
      </c>
      <c r="U103" s="20" t="s">
        <v>55</v>
      </c>
      <c r="V103" s="20" t="s">
        <v>55</v>
      </c>
      <c r="W103" s="20" t="s">
        <v>55</v>
      </c>
      <c r="X103" s="20" t="s">
        <v>55</v>
      </c>
      <c r="Y103" s="20" t="s">
        <v>55</v>
      </c>
      <c r="Z103" s="20" t="s">
        <v>55</v>
      </c>
    </row>
    <row r="104" spans="1:26" ht="38.25" x14ac:dyDescent="0.2">
      <c r="A104" s="20">
        <v>38</v>
      </c>
      <c r="B104" s="25" t="s">
        <v>82</v>
      </c>
      <c r="C104" s="24" t="s">
        <v>149</v>
      </c>
      <c r="D104" s="20" t="s">
        <v>131</v>
      </c>
      <c r="E104" s="20" t="s">
        <v>33</v>
      </c>
      <c r="F104" s="31" t="s">
        <v>49</v>
      </c>
      <c r="G104" s="26">
        <v>44848</v>
      </c>
      <c r="H104" s="26">
        <v>44848</v>
      </c>
      <c r="I104" s="26">
        <v>44887</v>
      </c>
      <c r="J104" s="20" t="s">
        <v>55</v>
      </c>
      <c r="K104" s="20" t="s">
        <v>55</v>
      </c>
      <c r="L104" s="17" t="s">
        <v>29</v>
      </c>
      <c r="M104" s="40">
        <v>5000</v>
      </c>
      <c r="N104" s="40">
        <v>5000</v>
      </c>
      <c r="O104" s="27">
        <v>0</v>
      </c>
      <c r="P104" s="40">
        <v>5000</v>
      </c>
      <c r="Q104" s="40">
        <v>5000</v>
      </c>
      <c r="R104" s="27">
        <v>0</v>
      </c>
      <c r="S104" s="20" t="s">
        <v>55</v>
      </c>
      <c r="T104" s="20" t="s">
        <v>55</v>
      </c>
      <c r="U104" s="20" t="s">
        <v>55</v>
      </c>
      <c r="V104" s="20" t="s">
        <v>55</v>
      </c>
      <c r="W104" s="20" t="s">
        <v>55</v>
      </c>
      <c r="X104" s="20" t="s">
        <v>55</v>
      </c>
      <c r="Y104" s="20" t="s">
        <v>55</v>
      </c>
      <c r="Z104" s="20" t="s">
        <v>55</v>
      </c>
    </row>
    <row r="105" spans="1:26" ht="38.25" x14ac:dyDescent="0.2">
      <c r="A105" s="20">
        <v>39</v>
      </c>
      <c r="B105" s="25" t="s">
        <v>136</v>
      </c>
      <c r="C105" s="24" t="s">
        <v>137</v>
      </c>
      <c r="D105" s="20" t="s">
        <v>131</v>
      </c>
      <c r="E105" s="20" t="s">
        <v>33</v>
      </c>
      <c r="F105" s="31" t="s">
        <v>49</v>
      </c>
      <c r="G105" s="26">
        <v>44879</v>
      </c>
      <c r="H105" s="26">
        <v>44879</v>
      </c>
      <c r="I105" s="26">
        <v>44886</v>
      </c>
      <c r="J105" s="20" t="s">
        <v>55</v>
      </c>
      <c r="K105" s="20" t="s">
        <v>55</v>
      </c>
      <c r="L105" s="17" t="s">
        <v>29</v>
      </c>
      <c r="M105" s="40">
        <v>13000</v>
      </c>
      <c r="N105" s="40">
        <v>13000</v>
      </c>
      <c r="O105" s="27">
        <v>0</v>
      </c>
      <c r="P105" s="40">
        <v>13000</v>
      </c>
      <c r="Q105" s="40">
        <v>13000</v>
      </c>
      <c r="R105" s="27">
        <v>0</v>
      </c>
      <c r="S105" s="20" t="s">
        <v>55</v>
      </c>
      <c r="T105" s="20" t="s">
        <v>55</v>
      </c>
      <c r="U105" s="20" t="s">
        <v>55</v>
      </c>
      <c r="V105" s="20" t="s">
        <v>55</v>
      </c>
      <c r="W105" s="20" t="s">
        <v>55</v>
      </c>
      <c r="X105" s="20" t="s">
        <v>55</v>
      </c>
      <c r="Y105" s="20" t="s">
        <v>55</v>
      </c>
      <c r="Z105" s="20" t="s">
        <v>55</v>
      </c>
    </row>
    <row r="106" spans="1:26" ht="38.25" x14ac:dyDescent="0.2">
      <c r="A106" s="20">
        <v>40</v>
      </c>
      <c r="B106" s="25" t="s">
        <v>83</v>
      </c>
      <c r="C106" s="24" t="s">
        <v>150</v>
      </c>
      <c r="D106" s="20" t="s">
        <v>131</v>
      </c>
      <c r="E106" s="20" t="s">
        <v>33</v>
      </c>
      <c r="F106" s="31" t="s">
        <v>49</v>
      </c>
      <c r="G106" s="26">
        <v>44848</v>
      </c>
      <c r="H106" s="26">
        <v>44848</v>
      </c>
      <c r="I106" s="26">
        <v>44867</v>
      </c>
      <c r="J106" s="20" t="s">
        <v>55</v>
      </c>
      <c r="K106" s="20" t="s">
        <v>55</v>
      </c>
      <c r="L106" s="17" t="s">
        <v>29</v>
      </c>
      <c r="M106" s="40">
        <v>25000</v>
      </c>
      <c r="N106" s="40">
        <v>25000</v>
      </c>
      <c r="O106" s="27">
        <v>0</v>
      </c>
      <c r="P106" s="40">
        <v>24974</v>
      </c>
      <c r="Q106" s="40">
        <v>24974</v>
      </c>
      <c r="R106" s="27">
        <v>0</v>
      </c>
      <c r="S106" s="20" t="s">
        <v>55</v>
      </c>
      <c r="T106" s="20" t="s">
        <v>55</v>
      </c>
      <c r="U106" s="20" t="s">
        <v>55</v>
      </c>
      <c r="V106" s="20" t="s">
        <v>55</v>
      </c>
      <c r="W106" s="20" t="s">
        <v>55</v>
      </c>
      <c r="X106" s="20" t="s">
        <v>55</v>
      </c>
      <c r="Y106" s="20" t="s">
        <v>55</v>
      </c>
      <c r="Z106" s="20" t="s">
        <v>55</v>
      </c>
    </row>
    <row r="107" spans="1:26" ht="51" x14ac:dyDescent="0.2">
      <c r="A107" s="20">
        <v>41</v>
      </c>
      <c r="B107" s="25" t="s">
        <v>86</v>
      </c>
      <c r="C107" s="24" t="s">
        <v>134</v>
      </c>
      <c r="D107" s="20" t="s">
        <v>131</v>
      </c>
      <c r="E107" s="20" t="s">
        <v>33</v>
      </c>
      <c r="F107" s="31" t="s">
        <v>49</v>
      </c>
      <c r="G107" s="26">
        <v>44848</v>
      </c>
      <c r="H107" s="26">
        <v>44848</v>
      </c>
      <c r="I107" s="26">
        <v>44880</v>
      </c>
      <c r="J107" s="20" t="s">
        <v>55</v>
      </c>
      <c r="K107" s="20" t="s">
        <v>55</v>
      </c>
      <c r="L107" s="17" t="s">
        <v>29</v>
      </c>
      <c r="M107" s="40">
        <v>3000</v>
      </c>
      <c r="N107" s="40">
        <v>3000</v>
      </c>
      <c r="O107" s="27">
        <v>0</v>
      </c>
      <c r="P107" s="40">
        <v>3000</v>
      </c>
      <c r="Q107" s="40">
        <v>3000</v>
      </c>
      <c r="R107" s="27">
        <v>0</v>
      </c>
      <c r="S107" s="20" t="s">
        <v>55</v>
      </c>
      <c r="T107" s="20" t="s">
        <v>55</v>
      </c>
      <c r="U107" s="20" t="s">
        <v>55</v>
      </c>
      <c r="V107" s="20" t="s">
        <v>55</v>
      </c>
      <c r="W107" s="20" t="s">
        <v>55</v>
      </c>
      <c r="X107" s="20" t="s">
        <v>55</v>
      </c>
      <c r="Y107" s="20" t="s">
        <v>55</v>
      </c>
      <c r="Z107" s="20" t="s">
        <v>55</v>
      </c>
    </row>
    <row r="108" spans="1:26" ht="51" x14ac:dyDescent="0.2">
      <c r="A108" s="20">
        <v>42</v>
      </c>
      <c r="B108" s="25" t="s">
        <v>138</v>
      </c>
      <c r="C108" s="24" t="s">
        <v>139</v>
      </c>
      <c r="D108" s="20" t="s">
        <v>131</v>
      </c>
      <c r="E108" s="20" t="s">
        <v>33</v>
      </c>
      <c r="F108" s="31" t="s">
        <v>49</v>
      </c>
      <c r="G108" s="26">
        <v>44848</v>
      </c>
      <c r="H108" s="26">
        <v>44848</v>
      </c>
      <c r="I108" s="26">
        <v>44910</v>
      </c>
      <c r="J108" s="20" t="s">
        <v>55</v>
      </c>
      <c r="K108" s="20" t="s">
        <v>55</v>
      </c>
      <c r="L108" s="17" t="s">
        <v>29</v>
      </c>
      <c r="M108" s="40">
        <v>9000</v>
      </c>
      <c r="N108" s="40">
        <v>9000</v>
      </c>
      <c r="O108" s="27">
        <v>0</v>
      </c>
      <c r="P108" s="40">
        <v>9000</v>
      </c>
      <c r="Q108" s="40">
        <v>9000</v>
      </c>
      <c r="R108" s="27">
        <v>0</v>
      </c>
      <c r="S108" s="20" t="s">
        <v>55</v>
      </c>
      <c r="T108" s="20" t="s">
        <v>55</v>
      </c>
      <c r="U108" s="20" t="s">
        <v>55</v>
      </c>
      <c r="V108" s="20" t="s">
        <v>55</v>
      </c>
      <c r="W108" s="20" t="s">
        <v>55</v>
      </c>
      <c r="X108" s="20" t="s">
        <v>55</v>
      </c>
      <c r="Y108" s="20" t="s">
        <v>55</v>
      </c>
      <c r="Z108" s="20" t="s">
        <v>55</v>
      </c>
    </row>
    <row r="109" spans="1:26" ht="63.75" x14ac:dyDescent="0.2">
      <c r="A109" s="20">
        <v>43</v>
      </c>
      <c r="B109" s="25" t="s">
        <v>140</v>
      </c>
      <c r="C109" s="24" t="s">
        <v>141</v>
      </c>
      <c r="D109" s="20" t="s">
        <v>131</v>
      </c>
      <c r="E109" s="20" t="s">
        <v>33</v>
      </c>
      <c r="F109" s="31" t="s">
        <v>49</v>
      </c>
      <c r="G109" s="26">
        <v>44848</v>
      </c>
      <c r="H109" s="26">
        <v>44848</v>
      </c>
      <c r="I109" s="26">
        <v>44910</v>
      </c>
      <c r="J109" s="20" t="s">
        <v>55</v>
      </c>
      <c r="K109" s="20" t="s">
        <v>55</v>
      </c>
      <c r="L109" s="17" t="s">
        <v>29</v>
      </c>
      <c r="M109" s="40">
        <v>3000</v>
      </c>
      <c r="N109" s="40">
        <v>3000</v>
      </c>
      <c r="O109" s="27">
        <v>0</v>
      </c>
      <c r="P109" s="40">
        <v>3000</v>
      </c>
      <c r="Q109" s="40">
        <v>3000</v>
      </c>
      <c r="R109" s="27">
        <v>0</v>
      </c>
      <c r="S109" s="20" t="s">
        <v>55</v>
      </c>
      <c r="T109" s="20" t="s">
        <v>55</v>
      </c>
      <c r="U109" s="20" t="s">
        <v>55</v>
      </c>
      <c r="V109" s="20" t="s">
        <v>55</v>
      </c>
      <c r="W109" s="20" t="s">
        <v>55</v>
      </c>
      <c r="X109" s="20" t="s">
        <v>55</v>
      </c>
      <c r="Y109" s="20" t="s">
        <v>55</v>
      </c>
      <c r="Z109" s="20" t="s">
        <v>55</v>
      </c>
    </row>
    <row r="110" spans="1:26" ht="38.25" x14ac:dyDescent="0.2">
      <c r="A110" s="20">
        <v>44</v>
      </c>
      <c r="B110" s="25" t="s">
        <v>83</v>
      </c>
      <c r="C110" s="24" t="s">
        <v>144</v>
      </c>
      <c r="D110" s="20" t="s">
        <v>131</v>
      </c>
      <c r="E110" s="20" t="s">
        <v>33</v>
      </c>
      <c r="F110" s="31" t="s">
        <v>49</v>
      </c>
      <c r="G110" s="26">
        <v>44869</v>
      </c>
      <c r="H110" s="26">
        <v>44869</v>
      </c>
      <c r="I110" s="26">
        <v>44908</v>
      </c>
      <c r="J110" s="20" t="s">
        <v>55</v>
      </c>
      <c r="K110" s="20" t="s">
        <v>55</v>
      </c>
      <c r="L110" s="17" t="s">
        <v>29</v>
      </c>
      <c r="M110" s="40">
        <v>20000</v>
      </c>
      <c r="N110" s="40">
        <v>20000</v>
      </c>
      <c r="O110" s="27">
        <v>0</v>
      </c>
      <c r="P110" s="40">
        <v>20000</v>
      </c>
      <c r="Q110" s="40">
        <v>20000</v>
      </c>
      <c r="R110" s="27">
        <v>0</v>
      </c>
      <c r="S110" s="20" t="s">
        <v>55</v>
      </c>
      <c r="T110" s="20" t="s">
        <v>55</v>
      </c>
      <c r="U110" s="20" t="s">
        <v>55</v>
      </c>
      <c r="V110" s="20" t="s">
        <v>55</v>
      </c>
      <c r="W110" s="20" t="s">
        <v>55</v>
      </c>
      <c r="X110" s="20" t="s">
        <v>55</v>
      </c>
      <c r="Y110" s="20" t="s">
        <v>55</v>
      </c>
      <c r="Z110" s="20" t="s">
        <v>55</v>
      </c>
    </row>
    <row r="111" spans="1:26" ht="63.75" x14ac:dyDescent="0.2">
      <c r="A111" s="20">
        <v>45</v>
      </c>
      <c r="B111" s="25" t="s">
        <v>85</v>
      </c>
      <c r="C111" s="24" t="s">
        <v>151</v>
      </c>
      <c r="D111" s="20" t="s">
        <v>131</v>
      </c>
      <c r="E111" s="20" t="s">
        <v>33</v>
      </c>
      <c r="F111" s="31" t="s">
        <v>49</v>
      </c>
      <c r="G111" s="26">
        <v>44869</v>
      </c>
      <c r="H111" s="26">
        <v>44869</v>
      </c>
      <c r="I111" s="26">
        <v>44897</v>
      </c>
      <c r="J111" s="20" t="s">
        <v>55</v>
      </c>
      <c r="K111" s="20" t="s">
        <v>55</v>
      </c>
      <c r="L111" s="17" t="s">
        <v>29</v>
      </c>
      <c r="M111" s="40">
        <v>30000</v>
      </c>
      <c r="N111" s="40">
        <v>30000</v>
      </c>
      <c r="O111" s="27">
        <v>0</v>
      </c>
      <c r="P111" s="40">
        <v>30000</v>
      </c>
      <c r="Q111" s="40">
        <v>30000</v>
      </c>
      <c r="R111" s="27">
        <v>0</v>
      </c>
      <c r="S111" s="20" t="s">
        <v>55</v>
      </c>
      <c r="T111" s="20" t="s">
        <v>55</v>
      </c>
      <c r="U111" s="20" t="s">
        <v>55</v>
      </c>
      <c r="V111" s="20" t="s">
        <v>55</v>
      </c>
      <c r="W111" s="20" t="s">
        <v>55</v>
      </c>
      <c r="X111" s="20" t="s">
        <v>55</v>
      </c>
      <c r="Y111" s="20" t="s">
        <v>55</v>
      </c>
      <c r="Z111" s="20" t="s">
        <v>55</v>
      </c>
    </row>
    <row r="112" spans="1:26" ht="38.25" x14ac:dyDescent="0.2">
      <c r="A112" s="20">
        <v>46</v>
      </c>
      <c r="B112" s="25" t="s">
        <v>146</v>
      </c>
      <c r="C112" s="24" t="s">
        <v>147</v>
      </c>
      <c r="D112" s="20" t="s">
        <v>131</v>
      </c>
      <c r="E112" s="20" t="s">
        <v>33</v>
      </c>
      <c r="F112" s="31" t="s">
        <v>49</v>
      </c>
      <c r="G112" s="26">
        <v>44869</v>
      </c>
      <c r="H112" s="26">
        <v>44869</v>
      </c>
      <c r="I112" s="26">
        <v>44897</v>
      </c>
      <c r="J112" s="20" t="s">
        <v>55</v>
      </c>
      <c r="K112" s="20" t="s">
        <v>55</v>
      </c>
      <c r="L112" s="17" t="s">
        <v>29</v>
      </c>
      <c r="M112" s="40">
        <v>15000</v>
      </c>
      <c r="N112" s="40">
        <v>15000</v>
      </c>
      <c r="O112" s="27">
        <v>0</v>
      </c>
      <c r="P112" s="40">
        <v>15000</v>
      </c>
      <c r="Q112" s="40">
        <v>15000</v>
      </c>
      <c r="R112" s="27">
        <v>0</v>
      </c>
      <c r="S112" s="20" t="s">
        <v>55</v>
      </c>
      <c r="T112" s="20" t="s">
        <v>55</v>
      </c>
      <c r="U112" s="20" t="s">
        <v>55</v>
      </c>
      <c r="V112" s="20" t="s">
        <v>55</v>
      </c>
      <c r="W112" s="20" t="s">
        <v>55</v>
      </c>
      <c r="X112" s="20" t="s">
        <v>55</v>
      </c>
      <c r="Y112" s="20" t="s">
        <v>55</v>
      </c>
      <c r="Z112" s="20" t="s">
        <v>55</v>
      </c>
    </row>
    <row r="113" spans="1:26" ht="38.25" x14ac:dyDescent="0.2">
      <c r="A113" s="20">
        <v>47</v>
      </c>
      <c r="B113" s="25" t="s">
        <v>82</v>
      </c>
      <c r="C113" s="24" t="s">
        <v>81</v>
      </c>
      <c r="D113" s="20" t="s">
        <v>76</v>
      </c>
      <c r="E113" s="20" t="s">
        <v>33</v>
      </c>
      <c r="F113" s="31" t="s">
        <v>49</v>
      </c>
      <c r="G113" s="26">
        <v>44771</v>
      </c>
      <c r="H113" s="26">
        <v>44771</v>
      </c>
      <c r="I113" s="26">
        <v>44781</v>
      </c>
      <c r="J113" s="20" t="s">
        <v>55</v>
      </c>
      <c r="K113" s="20" t="s">
        <v>55</v>
      </c>
      <c r="L113" s="20" t="s">
        <v>29</v>
      </c>
      <c r="M113" s="74">
        <v>25000</v>
      </c>
      <c r="N113" s="74">
        <f t="shared" ref="N113:N124" si="0">M113</f>
        <v>25000</v>
      </c>
      <c r="O113" s="27">
        <v>0</v>
      </c>
      <c r="P113" s="74">
        <f t="shared" ref="P113:P124" si="1">M113</f>
        <v>25000</v>
      </c>
      <c r="Q113" s="74">
        <f t="shared" ref="Q113:Q124" si="2">M113</f>
        <v>25000</v>
      </c>
      <c r="R113" s="27">
        <v>0</v>
      </c>
      <c r="S113" s="20" t="s">
        <v>55</v>
      </c>
      <c r="T113" s="20" t="s">
        <v>55</v>
      </c>
      <c r="U113" s="20" t="s">
        <v>55</v>
      </c>
      <c r="V113" s="20" t="s">
        <v>55</v>
      </c>
      <c r="W113" s="20" t="s">
        <v>55</v>
      </c>
      <c r="X113" s="20" t="s">
        <v>55</v>
      </c>
      <c r="Y113" s="20" t="s">
        <v>55</v>
      </c>
      <c r="Z113" s="20" t="s">
        <v>55</v>
      </c>
    </row>
    <row r="114" spans="1:26" ht="51" x14ac:dyDescent="0.2">
      <c r="A114" s="20">
        <v>48</v>
      </c>
      <c r="B114" s="25" t="s">
        <v>87</v>
      </c>
      <c r="C114" s="24" t="s">
        <v>88</v>
      </c>
      <c r="D114" s="20" t="s">
        <v>76</v>
      </c>
      <c r="E114" s="20" t="s">
        <v>33</v>
      </c>
      <c r="F114" s="31" t="s">
        <v>49</v>
      </c>
      <c r="G114" s="26">
        <v>44789</v>
      </c>
      <c r="H114" s="26">
        <v>44789</v>
      </c>
      <c r="I114" s="26">
        <v>44799</v>
      </c>
      <c r="J114" s="20" t="s">
        <v>55</v>
      </c>
      <c r="K114" s="20" t="s">
        <v>55</v>
      </c>
      <c r="L114" s="20" t="s">
        <v>29</v>
      </c>
      <c r="M114" s="74">
        <v>100000</v>
      </c>
      <c r="N114" s="74">
        <f t="shared" si="0"/>
        <v>100000</v>
      </c>
      <c r="O114" s="27">
        <v>0</v>
      </c>
      <c r="P114" s="74">
        <f t="shared" si="1"/>
        <v>100000</v>
      </c>
      <c r="Q114" s="74">
        <f t="shared" si="2"/>
        <v>100000</v>
      </c>
      <c r="R114" s="27">
        <v>0</v>
      </c>
      <c r="S114" s="20" t="s">
        <v>55</v>
      </c>
      <c r="T114" s="20" t="s">
        <v>55</v>
      </c>
      <c r="U114" s="20" t="s">
        <v>55</v>
      </c>
      <c r="V114" s="20" t="s">
        <v>55</v>
      </c>
      <c r="W114" s="20" t="s">
        <v>55</v>
      </c>
      <c r="X114" s="20" t="s">
        <v>55</v>
      </c>
      <c r="Y114" s="20" t="s">
        <v>55</v>
      </c>
      <c r="Z114" s="20" t="s">
        <v>55</v>
      </c>
    </row>
    <row r="115" spans="1:26" ht="38.25" x14ac:dyDescent="0.2">
      <c r="A115" s="20">
        <v>49</v>
      </c>
      <c r="B115" s="25" t="s">
        <v>80</v>
      </c>
      <c r="C115" s="24" t="s">
        <v>79</v>
      </c>
      <c r="D115" s="20" t="s">
        <v>76</v>
      </c>
      <c r="E115" s="20" t="s">
        <v>33</v>
      </c>
      <c r="F115" s="31" t="s">
        <v>49</v>
      </c>
      <c r="G115" s="26">
        <v>44820</v>
      </c>
      <c r="H115" s="26">
        <v>44820</v>
      </c>
      <c r="I115" s="26">
        <v>44834</v>
      </c>
      <c r="J115" s="20" t="s">
        <v>55</v>
      </c>
      <c r="K115" s="20" t="s">
        <v>55</v>
      </c>
      <c r="L115" s="20" t="s">
        <v>29</v>
      </c>
      <c r="M115" s="74">
        <v>10000</v>
      </c>
      <c r="N115" s="74">
        <f t="shared" si="0"/>
        <v>10000</v>
      </c>
      <c r="O115" s="27">
        <v>0</v>
      </c>
      <c r="P115" s="74">
        <f t="shared" si="1"/>
        <v>10000</v>
      </c>
      <c r="Q115" s="74">
        <f t="shared" si="2"/>
        <v>10000</v>
      </c>
      <c r="R115" s="27">
        <v>0</v>
      </c>
      <c r="S115" s="20" t="s">
        <v>55</v>
      </c>
      <c r="T115" s="20" t="s">
        <v>55</v>
      </c>
      <c r="U115" s="20" t="s">
        <v>55</v>
      </c>
      <c r="V115" s="20" t="s">
        <v>55</v>
      </c>
      <c r="W115" s="20" t="s">
        <v>55</v>
      </c>
      <c r="X115" s="20" t="s">
        <v>55</v>
      </c>
      <c r="Y115" s="20" t="s">
        <v>55</v>
      </c>
      <c r="Z115" s="20" t="s">
        <v>55</v>
      </c>
    </row>
    <row r="116" spans="1:26" ht="51" x14ac:dyDescent="0.2">
      <c r="A116" s="20">
        <v>50</v>
      </c>
      <c r="B116" s="25" t="s">
        <v>78</v>
      </c>
      <c r="C116" s="24" t="s">
        <v>89</v>
      </c>
      <c r="D116" s="20" t="s">
        <v>76</v>
      </c>
      <c r="E116" s="20" t="s">
        <v>33</v>
      </c>
      <c r="F116" s="31" t="s">
        <v>49</v>
      </c>
      <c r="G116" s="26">
        <v>44820</v>
      </c>
      <c r="H116" s="26">
        <v>44820</v>
      </c>
      <c r="I116" s="26">
        <v>44830</v>
      </c>
      <c r="J116" s="20" t="s">
        <v>55</v>
      </c>
      <c r="K116" s="20" t="s">
        <v>55</v>
      </c>
      <c r="L116" s="20" t="s">
        <v>29</v>
      </c>
      <c r="M116" s="74">
        <v>42000</v>
      </c>
      <c r="N116" s="74">
        <f t="shared" si="0"/>
        <v>42000</v>
      </c>
      <c r="O116" s="27">
        <v>0</v>
      </c>
      <c r="P116" s="74">
        <f t="shared" si="1"/>
        <v>42000</v>
      </c>
      <c r="Q116" s="74">
        <f t="shared" si="2"/>
        <v>42000</v>
      </c>
      <c r="R116" s="27">
        <v>0</v>
      </c>
      <c r="S116" s="20" t="s">
        <v>55</v>
      </c>
      <c r="T116" s="20" t="s">
        <v>55</v>
      </c>
      <c r="U116" s="20" t="s">
        <v>55</v>
      </c>
      <c r="V116" s="20" t="s">
        <v>55</v>
      </c>
      <c r="W116" s="20" t="s">
        <v>55</v>
      </c>
      <c r="X116" s="20" t="s">
        <v>55</v>
      </c>
      <c r="Y116" s="20" t="s">
        <v>55</v>
      </c>
      <c r="Z116" s="20" t="s">
        <v>55</v>
      </c>
    </row>
    <row r="117" spans="1:26" ht="38.25" x14ac:dyDescent="0.2">
      <c r="A117" s="20">
        <v>51</v>
      </c>
      <c r="B117" s="25" t="s">
        <v>83</v>
      </c>
      <c r="C117" s="24" t="s">
        <v>90</v>
      </c>
      <c r="D117" s="20" t="s">
        <v>76</v>
      </c>
      <c r="E117" s="20" t="s">
        <v>33</v>
      </c>
      <c r="F117" s="31" t="s">
        <v>49</v>
      </c>
      <c r="G117" s="26">
        <v>44820</v>
      </c>
      <c r="H117" s="26">
        <v>44820</v>
      </c>
      <c r="I117" s="26">
        <v>44830</v>
      </c>
      <c r="J117" s="20" t="s">
        <v>55</v>
      </c>
      <c r="K117" s="20" t="s">
        <v>55</v>
      </c>
      <c r="L117" s="20" t="s">
        <v>29</v>
      </c>
      <c r="M117" s="74">
        <v>49000</v>
      </c>
      <c r="N117" s="74">
        <f t="shared" si="0"/>
        <v>49000</v>
      </c>
      <c r="O117" s="27">
        <v>0</v>
      </c>
      <c r="P117" s="74">
        <f t="shared" si="1"/>
        <v>49000</v>
      </c>
      <c r="Q117" s="74">
        <f t="shared" si="2"/>
        <v>49000</v>
      </c>
      <c r="R117" s="27">
        <v>0</v>
      </c>
      <c r="S117" s="20" t="s">
        <v>55</v>
      </c>
      <c r="T117" s="20" t="s">
        <v>55</v>
      </c>
      <c r="U117" s="20" t="s">
        <v>55</v>
      </c>
      <c r="V117" s="20" t="s">
        <v>55</v>
      </c>
      <c r="W117" s="20" t="s">
        <v>55</v>
      </c>
      <c r="X117" s="20" t="s">
        <v>55</v>
      </c>
      <c r="Y117" s="20" t="s">
        <v>55</v>
      </c>
      <c r="Z117" s="20" t="s">
        <v>55</v>
      </c>
    </row>
    <row r="118" spans="1:26" ht="51" x14ac:dyDescent="0.2">
      <c r="A118" s="20">
        <v>52</v>
      </c>
      <c r="B118" s="25" t="s">
        <v>78</v>
      </c>
      <c r="C118" s="24" t="s">
        <v>77</v>
      </c>
      <c r="D118" s="20" t="s">
        <v>76</v>
      </c>
      <c r="E118" s="20" t="s">
        <v>33</v>
      </c>
      <c r="F118" s="31" t="s">
        <v>49</v>
      </c>
      <c r="G118" s="26">
        <v>44834</v>
      </c>
      <c r="H118" s="26">
        <v>44834</v>
      </c>
      <c r="I118" s="26">
        <v>44847</v>
      </c>
      <c r="J118" s="20" t="s">
        <v>55</v>
      </c>
      <c r="K118" s="20" t="s">
        <v>55</v>
      </c>
      <c r="L118" s="20" t="s">
        <v>29</v>
      </c>
      <c r="M118" s="74">
        <v>40000</v>
      </c>
      <c r="N118" s="74">
        <f t="shared" si="0"/>
        <v>40000</v>
      </c>
      <c r="O118" s="27">
        <v>0</v>
      </c>
      <c r="P118" s="74">
        <f t="shared" si="1"/>
        <v>40000</v>
      </c>
      <c r="Q118" s="74">
        <f t="shared" si="2"/>
        <v>40000</v>
      </c>
      <c r="R118" s="27">
        <v>0</v>
      </c>
      <c r="S118" s="20" t="s">
        <v>55</v>
      </c>
      <c r="T118" s="20" t="s">
        <v>55</v>
      </c>
      <c r="U118" s="20" t="s">
        <v>55</v>
      </c>
      <c r="V118" s="20" t="s">
        <v>55</v>
      </c>
      <c r="W118" s="20" t="s">
        <v>55</v>
      </c>
      <c r="X118" s="20" t="s">
        <v>55</v>
      </c>
      <c r="Y118" s="20" t="s">
        <v>55</v>
      </c>
      <c r="Z118" s="20" t="s">
        <v>55</v>
      </c>
    </row>
    <row r="119" spans="1:26" ht="63.75" x14ac:dyDescent="0.2">
      <c r="A119" s="20">
        <v>53</v>
      </c>
      <c r="B119" s="25" t="s">
        <v>85</v>
      </c>
      <c r="C119" s="24" t="s">
        <v>84</v>
      </c>
      <c r="D119" s="20" t="s">
        <v>76</v>
      </c>
      <c r="E119" s="20" t="s">
        <v>33</v>
      </c>
      <c r="F119" s="31" t="s">
        <v>49</v>
      </c>
      <c r="G119" s="26">
        <v>44834</v>
      </c>
      <c r="H119" s="26">
        <v>44834</v>
      </c>
      <c r="I119" s="26">
        <v>44853</v>
      </c>
      <c r="J119" s="20" t="s">
        <v>55</v>
      </c>
      <c r="K119" s="20" t="s">
        <v>55</v>
      </c>
      <c r="L119" s="20" t="s">
        <v>29</v>
      </c>
      <c r="M119" s="74">
        <v>30000</v>
      </c>
      <c r="N119" s="74">
        <f t="shared" si="0"/>
        <v>30000</v>
      </c>
      <c r="O119" s="27">
        <v>0</v>
      </c>
      <c r="P119" s="74">
        <f t="shared" si="1"/>
        <v>30000</v>
      </c>
      <c r="Q119" s="74">
        <f t="shared" si="2"/>
        <v>30000</v>
      </c>
      <c r="R119" s="27">
        <v>0</v>
      </c>
      <c r="S119" s="20" t="s">
        <v>55</v>
      </c>
      <c r="T119" s="20" t="s">
        <v>55</v>
      </c>
      <c r="U119" s="20" t="s">
        <v>55</v>
      </c>
      <c r="V119" s="20" t="s">
        <v>55</v>
      </c>
      <c r="W119" s="20" t="s">
        <v>55</v>
      </c>
      <c r="X119" s="20" t="s">
        <v>55</v>
      </c>
      <c r="Y119" s="20" t="s">
        <v>55</v>
      </c>
      <c r="Z119" s="20" t="s">
        <v>55</v>
      </c>
    </row>
    <row r="120" spans="1:26" ht="38.25" x14ac:dyDescent="0.2">
      <c r="A120" s="20">
        <v>54</v>
      </c>
      <c r="B120" s="25" t="s">
        <v>82</v>
      </c>
      <c r="C120" s="24" t="s">
        <v>81</v>
      </c>
      <c r="D120" s="20" t="s">
        <v>76</v>
      </c>
      <c r="E120" s="20" t="s">
        <v>33</v>
      </c>
      <c r="F120" s="31" t="s">
        <v>49</v>
      </c>
      <c r="G120" s="26">
        <v>44876</v>
      </c>
      <c r="H120" s="26">
        <v>44876</v>
      </c>
      <c r="I120" s="26">
        <v>44884</v>
      </c>
      <c r="J120" s="20" t="s">
        <v>55</v>
      </c>
      <c r="K120" s="20" t="s">
        <v>55</v>
      </c>
      <c r="L120" s="20" t="s">
        <v>29</v>
      </c>
      <c r="M120" s="74">
        <v>25000</v>
      </c>
      <c r="N120" s="74">
        <f t="shared" si="0"/>
        <v>25000</v>
      </c>
      <c r="O120" s="27">
        <v>0</v>
      </c>
      <c r="P120" s="74">
        <f t="shared" si="1"/>
        <v>25000</v>
      </c>
      <c r="Q120" s="74">
        <f t="shared" si="2"/>
        <v>25000</v>
      </c>
      <c r="R120" s="27">
        <v>0</v>
      </c>
      <c r="S120" s="20" t="s">
        <v>55</v>
      </c>
      <c r="T120" s="20" t="s">
        <v>55</v>
      </c>
      <c r="U120" s="20" t="s">
        <v>55</v>
      </c>
      <c r="V120" s="20" t="s">
        <v>55</v>
      </c>
      <c r="W120" s="20" t="s">
        <v>55</v>
      </c>
      <c r="X120" s="20" t="s">
        <v>55</v>
      </c>
      <c r="Y120" s="20" t="s">
        <v>55</v>
      </c>
      <c r="Z120" s="20" t="s">
        <v>55</v>
      </c>
    </row>
    <row r="121" spans="1:26" ht="51" x14ac:dyDescent="0.2">
      <c r="A121" s="20">
        <v>55</v>
      </c>
      <c r="B121" s="25" t="s">
        <v>78</v>
      </c>
      <c r="C121" s="24" t="s">
        <v>77</v>
      </c>
      <c r="D121" s="20" t="s">
        <v>76</v>
      </c>
      <c r="E121" s="20" t="s">
        <v>33</v>
      </c>
      <c r="F121" s="31" t="s">
        <v>49</v>
      </c>
      <c r="G121" s="26">
        <v>44897</v>
      </c>
      <c r="H121" s="26">
        <v>44897</v>
      </c>
      <c r="I121" s="26">
        <v>44907</v>
      </c>
      <c r="J121" s="20" t="s">
        <v>55</v>
      </c>
      <c r="K121" s="20" t="s">
        <v>55</v>
      </c>
      <c r="L121" s="20" t="s">
        <v>29</v>
      </c>
      <c r="M121" s="74">
        <v>40000</v>
      </c>
      <c r="N121" s="74">
        <f t="shared" si="0"/>
        <v>40000</v>
      </c>
      <c r="O121" s="27">
        <v>0</v>
      </c>
      <c r="P121" s="74">
        <f t="shared" si="1"/>
        <v>40000</v>
      </c>
      <c r="Q121" s="74">
        <f t="shared" si="2"/>
        <v>40000</v>
      </c>
      <c r="R121" s="27">
        <v>0</v>
      </c>
      <c r="S121" s="20" t="s">
        <v>55</v>
      </c>
      <c r="T121" s="20" t="s">
        <v>55</v>
      </c>
      <c r="U121" s="20" t="s">
        <v>55</v>
      </c>
      <c r="V121" s="20" t="s">
        <v>55</v>
      </c>
      <c r="W121" s="20" t="s">
        <v>55</v>
      </c>
      <c r="X121" s="20" t="s">
        <v>55</v>
      </c>
      <c r="Y121" s="20" t="s">
        <v>55</v>
      </c>
      <c r="Z121" s="20" t="s">
        <v>55</v>
      </c>
    </row>
    <row r="122" spans="1:26" ht="63.75" x14ac:dyDescent="0.2">
      <c r="A122" s="20">
        <v>56</v>
      </c>
      <c r="B122" s="25" t="s">
        <v>85</v>
      </c>
      <c r="C122" s="24" t="s">
        <v>91</v>
      </c>
      <c r="D122" s="20" t="s">
        <v>76</v>
      </c>
      <c r="E122" s="20" t="s">
        <v>33</v>
      </c>
      <c r="F122" s="31" t="s">
        <v>49</v>
      </c>
      <c r="G122" s="26">
        <v>44897</v>
      </c>
      <c r="H122" s="26">
        <v>44897</v>
      </c>
      <c r="I122" s="26">
        <v>44907</v>
      </c>
      <c r="J122" s="20" t="s">
        <v>55</v>
      </c>
      <c r="K122" s="20" t="s">
        <v>55</v>
      </c>
      <c r="L122" s="20" t="s">
        <v>29</v>
      </c>
      <c r="M122" s="74">
        <v>30000</v>
      </c>
      <c r="N122" s="74">
        <f t="shared" si="0"/>
        <v>30000</v>
      </c>
      <c r="O122" s="27">
        <v>0</v>
      </c>
      <c r="P122" s="74">
        <f t="shared" si="1"/>
        <v>30000</v>
      </c>
      <c r="Q122" s="74">
        <f t="shared" si="2"/>
        <v>30000</v>
      </c>
      <c r="R122" s="27">
        <v>0</v>
      </c>
      <c r="S122" s="20" t="s">
        <v>55</v>
      </c>
      <c r="T122" s="20" t="s">
        <v>55</v>
      </c>
      <c r="U122" s="20" t="s">
        <v>55</v>
      </c>
      <c r="V122" s="20" t="s">
        <v>55</v>
      </c>
      <c r="W122" s="20" t="s">
        <v>55</v>
      </c>
      <c r="X122" s="20" t="s">
        <v>55</v>
      </c>
      <c r="Y122" s="20" t="s">
        <v>55</v>
      </c>
      <c r="Z122" s="20" t="s">
        <v>55</v>
      </c>
    </row>
    <row r="123" spans="1:26" ht="38.25" x14ac:dyDescent="0.2">
      <c r="A123" s="20">
        <v>57</v>
      </c>
      <c r="B123" s="25" t="s">
        <v>83</v>
      </c>
      <c r="C123" s="24" t="s">
        <v>92</v>
      </c>
      <c r="D123" s="20" t="s">
        <v>76</v>
      </c>
      <c r="E123" s="20" t="s">
        <v>33</v>
      </c>
      <c r="F123" s="31" t="s">
        <v>49</v>
      </c>
      <c r="G123" s="26">
        <v>44897</v>
      </c>
      <c r="H123" s="26">
        <v>44897</v>
      </c>
      <c r="I123" s="26">
        <v>44908</v>
      </c>
      <c r="J123" s="20" t="s">
        <v>55</v>
      </c>
      <c r="K123" s="20" t="s">
        <v>55</v>
      </c>
      <c r="L123" s="20" t="s">
        <v>29</v>
      </c>
      <c r="M123" s="74">
        <v>10000</v>
      </c>
      <c r="N123" s="74">
        <f t="shared" si="0"/>
        <v>10000</v>
      </c>
      <c r="O123" s="27">
        <v>0</v>
      </c>
      <c r="P123" s="74">
        <f t="shared" si="1"/>
        <v>10000</v>
      </c>
      <c r="Q123" s="74">
        <f t="shared" si="2"/>
        <v>10000</v>
      </c>
      <c r="R123" s="27">
        <v>0</v>
      </c>
      <c r="S123" s="20" t="s">
        <v>55</v>
      </c>
      <c r="T123" s="20" t="s">
        <v>55</v>
      </c>
      <c r="U123" s="20" t="s">
        <v>55</v>
      </c>
      <c r="V123" s="20" t="s">
        <v>55</v>
      </c>
      <c r="W123" s="20" t="s">
        <v>55</v>
      </c>
      <c r="X123" s="20" t="s">
        <v>55</v>
      </c>
      <c r="Y123" s="20" t="s">
        <v>55</v>
      </c>
      <c r="Z123" s="20" t="s">
        <v>55</v>
      </c>
    </row>
    <row r="124" spans="1:26" ht="38.25" x14ac:dyDescent="0.2">
      <c r="A124" s="20">
        <v>58</v>
      </c>
      <c r="B124" s="25" t="s">
        <v>83</v>
      </c>
      <c r="C124" s="24" t="s">
        <v>90</v>
      </c>
      <c r="D124" s="20" t="s">
        <v>76</v>
      </c>
      <c r="E124" s="20" t="s">
        <v>33</v>
      </c>
      <c r="F124" s="31" t="s">
        <v>49</v>
      </c>
      <c r="G124" s="26">
        <v>44908</v>
      </c>
      <c r="H124" s="26">
        <v>44908</v>
      </c>
      <c r="I124" s="26">
        <v>44915</v>
      </c>
      <c r="J124" s="20" t="s">
        <v>55</v>
      </c>
      <c r="K124" s="20" t="s">
        <v>55</v>
      </c>
      <c r="L124" s="20" t="s">
        <v>29</v>
      </c>
      <c r="M124" s="74">
        <v>50000</v>
      </c>
      <c r="N124" s="74">
        <f t="shared" si="0"/>
        <v>50000</v>
      </c>
      <c r="O124" s="27">
        <v>0</v>
      </c>
      <c r="P124" s="74">
        <f t="shared" si="1"/>
        <v>50000</v>
      </c>
      <c r="Q124" s="74">
        <f t="shared" si="2"/>
        <v>50000</v>
      </c>
      <c r="R124" s="27">
        <v>0</v>
      </c>
      <c r="S124" s="20" t="s">
        <v>55</v>
      </c>
      <c r="T124" s="20" t="s">
        <v>55</v>
      </c>
      <c r="U124" s="20" t="s">
        <v>55</v>
      </c>
      <c r="V124" s="20" t="s">
        <v>55</v>
      </c>
      <c r="W124" s="20" t="s">
        <v>55</v>
      </c>
      <c r="X124" s="20" t="s">
        <v>55</v>
      </c>
      <c r="Y124" s="20" t="s">
        <v>55</v>
      </c>
      <c r="Z124" s="20" t="s">
        <v>55</v>
      </c>
    </row>
    <row r="125" spans="1:26" ht="39" thickBot="1" x14ac:dyDescent="0.25">
      <c r="A125" s="20">
        <v>59</v>
      </c>
      <c r="B125" s="16" t="s">
        <v>161</v>
      </c>
      <c r="C125" s="46" t="s">
        <v>162</v>
      </c>
      <c r="D125" s="45" t="s">
        <v>154</v>
      </c>
      <c r="E125" s="45" t="s">
        <v>33</v>
      </c>
      <c r="F125" s="47" t="s">
        <v>49</v>
      </c>
      <c r="G125" s="48">
        <v>44868</v>
      </c>
      <c r="H125" s="48">
        <v>44876</v>
      </c>
      <c r="I125" s="48">
        <v>44880</v>
      </c>
      <c r="J125" s="48">
        <v>44882</v>
      </c>
      <c r="K125" s="48" t="s">
        <v>55</v>
      </c>
      <c r="L125" s="49" t="s">
        <v>29</v>
      </c>
      <c r="M125" s="71">
        <v>10000</v>
      </c>
      <c r="N125" s="71">
        <v>10000</v>
      </c>
      <c r="O125" s="72">
        <v>0</v>
      </c>
      <c r="P125" s="71">
        <v>9950</v>
      </c>
      <c r="Q125" s="71">
        <v>9950</v>
      </c>
      <c r="R125" s="72">
        <v>0</v>
      </c>
      <c r="S125" s="49" t="s">
        <v>55</v>
      </c>
      <c r="T125" s="49" t="s">
        <v>55</v>
      </c>
      <c r="U125" s="49" t="s">
        <v>55</v>
      </c>
      <c r="V125" s="49" t="s">
        <v>55</v>
      </c>
      <c r="W125" s="49" t="s">
        <v>55</v>
      </c>
      <c r="X125" s="49" t="s">
        <v>55</v>
      </c>
      <c r="Y125" s="49" t="s">
        <v>55</v>
      </c>
      <c r="Z125" s="49" t="s">
        <v>55</v>
      </c>
    </row>
    <row r="126" spans="1:26" ht="51" x14ac:dyDescent="0.2">
      <c r="A126" s="20">
        <v>60</v>
      </c>
      <c r="B126" s="64" t="s">
        <v>127</v>
      </c>
      <c r="C126" s="41" t="s">
        <v>128</v>
      </c>
      <c r="D126" s="20" t="s">
        <v>129</v>
      </c>
      <c r="E126" s="20" t="s">
        <v>33</v>
      </c>
      <c r="F126" s="16" t="s">
        <v>49</v>
      </c>
      <c r="G126" s="21">
        <v>44867</v>
      </c>
      <c r="H126" s="21">
        <v>44893</v>
      </c>
      <c r="I126" s="21" t="s">
        <v>55</v>
      </c>
      <c r="J126" s="21" t="s">
        <v>55</v>
      </c>
      <c r="K126" s="21" t="s">
        <v>55</v>
      </c>
      <c r="L126" s="22" t="s">
        <v>29</v>
      </c>
      <c r="M126" s="65">
        <v>150000</v>
      </c>
      <c r="N126" s="65">
        <v>150000</v>
      </c>
      <c r="O126" s="66">
        <v>0</v>
      </c>
      <c r="P126" s="65">
        <v>148400</v>
      </c>
      <c r="Q126" s="65">
        <v>148400</v>
      </c>
      <c r="R126" s="66">
        <v>0</v>
      </c>
      <c r="S126" s="22" t="s">
        <v>55</v>
      </c>
      <c r="T126" s="22" t="s">
        <v>55</v>
      </c>
      <c r="U126" s="22" t="s">
        <v>55</v>
      </c>
      <c r="V126" s="22" t="s">
        <v>55</v>
      </c>
      <c r="W126" s="22" t="s">
        <v>55</v>
      </c>
      <c r="X126" s="22" t="s">
        <v>55</v>
      </c>
      <c r="Y126" s="22" t="s">
        <v>55</v>
      </c>
      <c r="Z126" s="22" t="s">
        <v>55</v>
      </c>
    </row>
    <row r="127" spans="1:26" ht="15" x14ac:dyDescent="0.2">
      <c r="A127" s="82" t="s">
        <v>26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56">
        <f>SUM(M67:M126)</f>
        <v>5029980</v>
      </c>
      <c r="N127" s="56">
        <f>SUM(N67:N126)</f>
        <v>5034980</v>
      </c>
      <c r="O127" s="57">
        <f>SUM(O67:O126)</f>
        <v>0</v>
      </c>
      <c r="P127" s="56">
        <f>SUM(P67:P126)</f>
        <v>5003191</v>
      </c>
      <c r="Q127" s="56">
        <f>SUM(Q67:Q126)</f>
        <v>5003191</v>
      </c>
      <c r="R127" s="19"/>
      <c r="S127" s="19"/>
      <c r="T127" s="19"/>
      <c r="U127" s="19"/>
      <c r="V127" s="19"/>
      <c r="W127" s="19"/>
      <c r="X127" s="19"/>
      <c r="Y127" s="19"/>
      <c r="Z127" s="19"/>
    </row>
    <row r="133" spans="2:22" s="94" customFormat="1" ht="15.75" x14ac:dyDescent="0.25">
      <c r="B133" s="83" t="s">
        <v>27</v>
      </c>
      <c r="C133" s="84"/>
      <c r="D133" s="85"/>
      <c r="E133" s="86"/>
      <c r="F133" s="86"/>
      <c r="G133" s="86"/>
      <c r="H133" s="86"/>
      <c r="I133" s="86"/>
      <c r="J133" s="86"/>
      <c r="K133" s="86"/>
      <c r="L133" s="86"/>
      <c r="M133" s="87"/>
      <c r="N133" s="88" t="s">
        <v>56</v>
      </c>
      <c r="O133" s="89"/>
      <c r="P133" s="90"/>
      <c r="Q133" s="86"/>
      <c r="R133" s="91"/>
      <c r="S133" s="92"/>
      <c r="T133" s="91"/>
      <c r="U133" s="93"/>
      <c r="V133" s="93"/>
    </row>
    <row r="134" spans="2:22" ht="15.75" x14ac:dyDescent="0.25">
      <c r="B134" s="6"/>
      <c r="C134" s="13"/>
      <c r="D134" s="13"/>
      <c r="E134" s="6"/>
      <c r="F134" s="6"/>
      <c r="G134" s="6"/>
      <c r="H134" s="6"/>
      <c r="I134" s="6"/>
      <c r="J134" s="6"/>
      <c r="K134" s="8"/>
      <c r="L134" s="8"/>
      <c r="M134" s="2"/>
      <c r="N134" s="10"/>
      <c r="O134" s="15"/>
      <c r="P134" s="5"/>
      <c r="Q134" s="7"/>
      <c r="R134" s="9"/>
      <c r="S134" s="8"/>
      <c r="T134" s="9"/>
      <c r="U134" s="4"/>
      <c r="V134" s="4"/>
    </row>
    <row r="135" spans="2:22" ht="15.75" x14ac:dyDescent="0.25">
      <c r="B135" s="6"/>
      <c r="C135" s="13"/>
      <c r="D135" s="13"/>
      <c r="E135" s="6"/>
      <c r="F135" s="6"/>
      <c r="G135" s="6"/>
      <c r="H135" s="6"/>
      <c r="I135" s="6"/>
      <c r="J135" s="6"/>
      <c r="K135" s="6"/>
      <c r="L135" s="6"/>
      <c r="M135" s="2"/>
      <c r="N135" s="11"/>
      <c r="O135" s="15"/>
      <c r="P135" s="5"/>
      <c r="Q135" s="7"/>
      <c r="R135" s="9"/>
      <c r="S135" s="8"/>
      <c r="T135" s="9"/>
      <c r="U135" s="4"/>
      <c r="V135" s="4"/>
    </row>
    <row r="136" spans="2:22" ht="15" x14ac:dyDescent="0.2">
      <c r="B136" s="7" t="s">
        <v>204</v>
      </c>
      <c r="C136" s="12"/>
      <c r="D136" s="12"/>
      <c r="E136" s="7"/>
      <c r="F136" s="7"/>
      <c r="G136" s="7"/>
      <c r="H136" s="7"/>
      <c r="I136" s="2"/>
      <c r="J136" s="7"/>
      <c r="K136" s="7"/>
      <c r="L136" s="7"/>
      <c r="M136" s="2"/>
      <c r="N136" s="7" t="s">
        <v>207</v>
      </c>
      <c r="O136" s="3"/>
      <c r="P136" s="5"/>
      <c r="Q136" s="7"/>
      <c r="R136" s="9"/>
      <c r="S136" s="8"/>
      <c r="T136" s="9"/>
      <c r="U136" s="4"/>
      <c r="V136" s="4"/>
    </row>
    <row r="137" spans="2:22" x14ac:dyDescent="0.2">
      <c r="B137" s="2" t="s">
        <v>205</v>
      </c>
      <c r="C137" s="11"/>
      <c r="D137" s="11"/>
      <c r="E137" s="2"/>
      <c r="F137" s="2"/>
      <c r="G137" s="2"/>
      <c r="H137" s="2"/>
      <c r="I137" s="2"/>
      <c r="J137" s="2"/>
      <c r="K137" s="2"/>
      <c r="L137" s="2"/>
      <c r="M137" s="2"/>
      <c r="N137" s="2" t="s">
        <v>208</v>
      </c>
      <c r="O137" s="14"/>
      <c r="P137" s="2"/>
      <c r="Q137" s="2"/>
      <c r="R137" s="10"/>
      <c r="S137" s="14"/>
      <c r="T137" s="2"/>
      <c r="U137" s="2"/>
      <c r="V137" s="14"/>
    </row>
    <row r="138" spans="2:22" x14ac:dyDescent="0.2">
      <c r="B138" s="2" t="s">
        <v>206</v>
      </c>
      <c r="C138" s="11"/>
      <c r="D138" s="11"/>
      <c r="E138" s="2"/>
      <c r="F138" s="2"/>
      <c r="G138" s="2"/>
      <c r="H138" s="2"/>
      <c r="I138" s="2"/>
      <c r="J138" s="2"/>
      <c r="K138" s="2"/>
      <c r="L138" s="2"/>
      <c r="M138" s="2"/>
      <c r="N138" s="2" t="s">
        <v>209</v>
      </c>
      <c r="O138" s="14"/>
      <c r="P138" s="2"/>
      <c r="Q138" s="2"/>
      <c r="R138" s="10"/>
      <c r="S138" s="14"/>
      <c r="T138" s="2"/>
      <c r="U138" s="2"/>
      <c r="V138" s="14"/>
    </row>
  </sheetData>
  <mergeCells count="29">
    <mergeCell ref="S65:S66"/>
    <mergeCell ref="T65:Y65"/>
    <mergeCell ref="Z65:Z66"/>
    <mergeCell ref="A60:L60"/>
    <mergeCell ref="A127:L127"/>
    <mergeCell ref="F65:F66"/>
    <mergeCell ref="G65:K65"/>
    <mergeCell ref="L65:L66"/>
    <mergeCell ref="M65:O65"/>
    <mergeCell ref="P65:R65"/>
    <mergeCell ref="A65:A66"/>
    <mergeCell ref="B65:B66"/>
    <mergeCell ref="C65:C66"/>
    <mergeCell ref="D65:D66"/>
    <mergeCell ref="E65:E66"/>
    <mergeCell ref="A4:Z4"/>
    <mergeCell ref="L8:L9"/>
    <mergeCell ref="M8:O8"/>
    <mergeCell ref="P8:R8"/>
    <mergeCell ref="S8:S9"/>
    <mergeCell ref="T8:Y8"/>
    <mergeCell ref="Z8:Z9"/>
    <mergeCell ref="B8:B9"/>
    <mergeCell ref="C8:C9"/>
    <mergeCell ref="E8:E9"/>
    <mergeCell ref="F8:F9"/>
    <mergeCell ref="G8:K8"/>
    <mergeCell ref="D8:D9"/>
    <mergeCell ref="A8:A9"/>
  </mergeCells>
  <printOptions horizontalCentered="1"/>
  <pageMargins left="0.2" right="0.2" top="0.75" bottom="0.75" header="0.3" footer="0.3"/>
  <pageSetup paperSize="14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28</v>
      </c>
      <c r="B1" s="1" t="s">
        <v>29</v>
      </c>
      <c r="C1" s="1" t="s">
        <v>30</v>
      </c>
    </row>
    <row r="2" spans="1:3" x14ac:dyDescent="0.2">
      <c r="A2" s="1" t="s">
        <v>31</v>
      </c>
      <c r="B2" s="1" t="s">
        <v>32</v>
      </c>
      <c r="C2" s="1" t="s">
        <v>33</v>
      </c>
    </row>
    <row r="3" spans="1:3" x14ac:dyDescent="0.2">
      <c r="A3" s="1" t="s">
        <v>34</v>
      </c>
      <c r="B3" s="1" t="s">
        <v>35</v>
      </c>
    </row>
    <row r="4" spans="1:3" x14ac:dyDescent="0.2">
      <c r="A4" s="1" t="s">
        <v>36</v>
      </c>
      <c r="B4" s="1" t="s">
        <v>37</v>
      </c>
    </row>
    <row r="5" spans="1:3" x14ac:dyDescent="0.2">
      <c r="A5" s="1" t="s">
        <v>38</v>
      </c>
      <c r="B5" s="1" t="s">
        <v>39</v>
      </c>
    </row>
    <row r="6" spans="1:3" x14ac:dyDescent="0.2">
      <c r="A6" s="1" t="s">
        <v>40</v>
      </c>
      <c r="B6" s="1" t="s">
        <v>41</v>
      </c>
    </row>
    <row r="7" spans="1:3" x14ac:dyDescent="0.2">
      <c r="A7" s="1" t="s">
        <v>42</v>
      </c>
    </row>
    <row r="8" spans="1:3" x14ac:dyDescent="0.2">
      <c r="A8" s="1" t="s">
        <v>43</v>
      </c>
    </row>
    <row r="9" spans="1:3" x14ac:dyDescent="0.2">
      <c r="A9" s="1" t="s">
        <v>44</v>
      </c>
    </row>
    <row r="10" spans="1:3" x14ac:dyDescent="0.2">
      <c r="A10" s="1" t="s">
        <v>45</v>
      </c>
    </row>
    <row r="11" spans="1:3" x14ac:dyDescent="0.2">
      <c r="A11" s="1" t="s">
        <v>46</v>
      </c>
    </row>
    <row r="12" spans="1:3" x14ac:dyDescent="0.2">
      <c r="A12" s="1" t="s">
        <v>47</v>
      </c>
    </row>
    <row r="13" spans="1:3" x14ac:dyDescent="0.2">
      <c r="A13" s="1" t="s">
        <v>48</v>
      </c>
    </row>
    <row r="14" spans="1:3" x14ac:dyDescent="0.2">
      <c r="A14" s="1" t="s">
        <v>49</v>
      </c>
    </row>
    <row r="15" spans="1:3" x14ac:dyDescent="0.2">
      <c r="A15" s="1" t="s">
        <v>50</v>
      </c>
    </row>
    <row r="16" spans="1:3" x14ac:dyDescent="0.2">
      <c r="A16" s="1" t="s">
        <v>51</v>
      </c>
    </row>
    <row r="17" spans="1:1" x14ac:dyDescent="0.2">
      <c r="A17" s="1" t="s">
        <v>52</v>
      </c>
    </row>
    <row r="18" spans="1:1" x14ac:dyDescent="0.2">
      <c r="A18" s="1" t="s">
        <v>53</v>
      </c>
    </row>
    <row r="19" spans="1:1" x14ac:dyDescent="0.2">
      <c r="A19" s="1" t="s">
        <v>54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Windows 10 Pro</cp:lastModifiedBy>
  <cp:lastPrinted>2023-01-06T21:15:07Z</cp:lastPrinted>
  <dcterms:created xsi:type="dcterms:W3CDTF">2019-10-01T09:16:38Z</dcterms:created>
  <dcterms:modified xsi:type="dcterms:W3CDTF">2023-01-06T21:16:46Z</dcterms:modified>
</cp:coreProperties>
</file>