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/>
  <mc:AlternateContent xmlns:mc="http://schemas.openxmlformats.org/markup-compatibility/2006">
    <mc:Choice Requires="x15">
      <x15ac:absPath xmlns:x15ac="http://schemas.microsoft.com/office/spreadsheetml/2010/11/ac" url="D:\2023\2nd Sem PMR CY 2022\"/>
    </mc:Choice>
  </mc:AlternateContent>
  <xr:revisionPtr revIDLastSave="0" documentId="13_ncr:1_{373AD1BA-0F9D-45B6-9AED-CD6FECBED6F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v2" sheetId="4" r:id="rId1"/>
    <sheet name="Sheet1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M109" i="4" l="1"/>
  <c r="AP29" i="4"/>
  <c r="AM28" i="4"/>
  <c r="AM30" i="4" l="1"/>
</calcChain>
</file>

<file path=xl/sharedStrings.xml><?xml version="1.0" encoding="utf-8"?>
<sst xmlns="http://schemas.openxmlformats.org/spreadsheetml/2006/main" count="655" uniqueCount="194">
  <si>
    <t>ANNEX A</t>
  </si>
  <si>
    <t>ANNEX B</t>
  </si>
  <si>
    <t>Department of Budget and Management Annual Procurement Plan for FY 2006</t>
  </si>
  <si>
    <t>Code
(PAP)</t>
  </si>
  <si>
    <t>Procurement
Project</t>
  </si>
  <si>
    <t>PMO/             End-User</t>
  </si>
  <si>
    <t>Mode of Procurement</t>
  </si>
  <si>
    <t>Schedule for Each Procurement Activity</t>
  </si>
  <si>
    <t>Source of Funds</t>
  </si>
  <si>
    <t>ABC (PhP)</t>
  </si>
  <si>
    <t>Remarks                                                                        (brief description of Program/Project)</t>
  </si>
  <si>
    <t>PMO/
End-User</t>
  </si>
  <si>
    <t>Is this an Early Procurement Activity?</t>
  </si>
  <si>
    <t>Actual Procurement Activity</t>
  </si>
  <si>
    <t>Contract Cost (PhP)</t>
  </si>
  <si>
    <t>List of Invited Observers</t>
  </si>
  <si>
    <t>Date of Receipt of Invitation</t>
  </si>
  <si>
    <t>Remarks                                                                        (Explaining changes from the APP)</t>
  </si>
  <si>
    <t>Pre-Proc Conference</t>
  </si>
  <si>
    <t>Ads/Post of IAEB</t>
  </si>
  <si>
    <t>Pre-bid Conf</t>
  </si>
  <si>
    <t>Eligibility Check</t>
  </si>
  <si>
    <t>Sub/Open of Bids</t>
  </si>
  <si>
    <t>Bid Evaluation</t>
  </si>
  <si>
    <t>Post Qual</t>
  </si>
  <si>
    <t>Contract Award</t>
  </si>
  <si>
    <t>Contract Signing</t>
  </si>
  <si>
    <t>Notice to Proceed</t>
  </si>
  <si>
    <t>Delivery/ Accept</t>
  </si>
  <si>
    <t>Payment Process</t>
  </si>
  <si>
    <t>Total</t>
  </si>
  <si>
    <t>MOOE</t>
  </si>
  <si>
    <t>CO</t>
  </si>
  <si>
    <t>Ads/Post of IB</t>
  </si>
  <si>
    <t>Date of BAC Resolution Recommending Award</t>
  </si>
  <si>
    <t>Notice of Award</t>
  </si>
  <si>
    <t>Delivery/ Completion</t>
  </si>
  <si>
    <t>Inspection &amp; Acceptance</t>
  </si>
  <si>
    <t xml:space="preserve">Total </t>
  </si>
  <si>
    <t>Delivery/
Completion/
Acceptance
(If applicable)</t>
  </si>
  <si>
    <t>COMPLETED PROCUREMENT ACTIVITIES</t>
  </si>
  <si>
    <t xml:space="preserve">   Total Alloted Budget of Procurement Activities</t>
  </si>
  <si>
    <t xml:space="preserve">   Total Contract Price of Procurement Actitvites Conducted</t>
  </si>
  <si>
    <t xml:space="preserve">   Total Savings (Total Alloted Budget - Total Contract Price)</t>
  </si>
  <si>
    <t>0N-GOING PROCUREMENT ACTIVITIES</t>
  </si>
  <si>
    <t xml:space="preserve">   Total Alloted Budget of On-going Procurement Activities</t>
  </si>
  <si>
    <t>Competitive Bidding</t>
  </si>
  <si>
    <t>GoP</t>
  </si>
  <si>
    <t>YES</t>
  </si>
  <si>
    <t>Limited Source Bidding</t>
  </si>
  <si>
    <t>Foreign</t>
  </si>
  <si>
    <t>NO</t>
  </si>
  <si>
    <t>Direct Contracting</t>
  </si>
  <si>
    <t>Special Purpose Fund</t>
  </si>
  <si>
    <t>Repeat Order</t>
  </si>
  <si>
    <t>Corporate Budget</t>
  </si>
  <si>
    <t>Shopping</t>
  </si>
  <si>
    <t>Income</t>
  </si>
  <si>
    <t>NP-53.1 Two Failed Biddings</t>
  </si>
  <si>
    <t>Others</t>
  </si>
  <si>
    <t>NP-53.2 Emergency Cases</t>
  </si>
  <si>
    <t>NP-53.3 Take-Over of Contracts</t>
  </si>
  <si>
    <t>NP-53.4 Adjacent or Contiguous</t>
  </si>
  <si>
    <t>NP-53.5 Agency-to-Agency</t>
  </si>
  <si>
    <t>NP-53.6 Scientific, Scholarly, Artistic Work, Exclusive Technology and Media Services</t>
  </si>
  <si>
    <t>NP-53.7 Highly Technical Consultants</t>
  </si>
  <si>
    <t>NP-53.8 Defense Cooperation Agreement</t>
  </si>
  <si>
    <t>NP-53.9 - Small Value Procurement</t>
  </si>
  <si>
    <t>NP-53.10 Lease of Real Property and Venue</t>
  </si>
  <si>
    <t>NP-53.11 NGO Participation</t>
  </si>
  <si>
    <t>NP-53.12 Community Participation</t>
  </si>
  <si>
    <t>NP-53.13 UN Agencies, Int'l Organizations or International Financing Institutions</t>
  </si>
  <si>
    <t>Others - Foreign-funded procurement</t>
  </si>
  <si>
    <t xml:space="preserve">Procurement of TWELVE (12) Unit Office Partition Work Station 90x60x120 &amp; 1 Other Line Items </t>
  </si>
  <si>
    <t>TRADOC</t>
  </si>
  <si>
    <t>SANTA CLARA TRADING</t>
  </si>
  <si>
    <t>EVERYBODY'S TRADING &amp; GEN. MERCHANDISE</t>
  </si>
  <si>
    <t>ALPHA BLUE CONSUMER GOODS TRADING</t>
  </si>
  <si>
    <t>RG SANTOS TRADING</t>
  </si>
  <si>
    <t>Everybody's Trading &amp; Gen Merchandise</t>
  </si>
  <si>
    <t>ST.CLAIRE MEDICINE TRADING</t>
  </si>
  <si>
    <t>GERV'S CONSTRUCTION SUPPLIES TRADING</t>
  </si>
  <si>
    <t>LEOFER GRAPHIC PRINTING &amp;ADVERTISING</t>
  </si>
  <si>
    <t>MARY ROCHE MARKETING</t>
  </si>
  <si>
    <t>ST. CLAIRE MEDICINE TRADING</t>
  </si>
  <si>
    <t>Everybody's Trading &amp; Gen Mdse</t>
  </si>
  <si>
    <t>THREE-ACES GEN MDSE</t>
  </si>
  <si>
    <t>Santa Clara Trading</t>
  </si>
  <si>
    <t>Procurement of SIX (6) bottles Epson 003continuous ink, cyan 0ml &amp; 11 Other Line Items</t>
  </si>
  <si>
    <t>Procurement of ONE HUNDRED EIGHTEEN (118) Ballpen (blue) and 15 Others</t>
  </si>
  <si>
    <t>Procurement of TWO (2) pack Folder , Ghreen, A4, 50s and 8 Other Line Items</t>
  </si>
  <si>
    <t>Procurement of ONE HUNDRED NINETY (190) Bags Cement and 27 Other Line Items</t>
  </si>
  <si>
    <t>Procurement of THREE (3) External HDD, 1TB &amp; 5 Other line items</t>
  </si>
  <si>
    <t>Procurement of TEN (10) tin Latex paint, white gloss &amp; 11 Other Line Items</t>
  </si>
  <si>
    <t>Procurement of EIGHT (8) set Aluminum  Door, 0.70m x 2.10m and 49 Other Line Items</t>
  </si>
  <si>
    <t>Procurement of THREE (3) set of Printer 3 in 1 continuous ink system</t>
  </si>
  <si>
    <t>Procurement of FIVE HUNDRED (500) copies Signal Operations Manual PAM -0102 and 2 Other Line Items</t>
  </si>
  <si>
    <t>Procurement of TWO (2) set CCTVcam (6mm fixed lens, night vision 30 m distance, 4MP OHD,12VIA Power Supply 16x digital zoom, 25GB</t>
  </si>
  <si>
    <t>Procurement of TWO (2) set HEPA and Carbon Filter for aerosol sunction machine (Hiremax) 1 by 2's (20cm x 3 cm) and 7 Other Line items</t>
  </si>
  <si>
    <t>Procurement of  SIX (6) box amoxicillin 500mg  100s &amp; 9 Other Line items</t>
  </si>
  <si>
    <t>Procurement of FOUR (4)box facemask disposable &amp; 3 Other Line Items</t>
  </si>
  <si>
    <t>Procurement of ONE (1) lot  Enhancement of Comfort Room of Quarantine Facility</t>
  </si>
  <si>
    <t>Procurement of FIVE (5) pcs Angle Bar Metal &amp; 10 Other LI</t>
  </si>
  <si>
    <t>Procurement of ONE (1) Set Battery,3SMF (Toyota Innova) and 23 Other Line Items</t>
  </si>
  <si>
    <t>Procurement of SIX (6) Can acri color (raw slena), 250ml and 40 Other Line items</t>
  </si>
  <si>
    <t>Procurement of ONE (1) set Stabilizer Link &amp; Bar Bushing for Toyota Hi-Lux (Left &amp; right)</t>
  </si>
  <si>
    <t>Procurement of ONE (1) Unit  Keyboard with mouse combo &amp; 13 Other Line Items</t>
  </si>
  <si>
    <t>Procurement  of TWO (2) pcs executive chair adjustable high black leather and 2 Other line items</t>
  </si>
  <si>
    <t>Procurement of TWENTY-ONE (21) pc of T6 Tactical Military flash light 9800LM</t>
  </si>
  <si>
    <t>Procurement of EIGHT (8) pcs PVC orange 40x3m and 6 other line items</t>
  </si>
  <si>
    <t>Procurement of TWO (2) unit system line Mini Tower server and 19 Other Line Items</t>
  </si>
  <si>
    <t>Procurement of ONE (1) E970 SWN LED Monitor 16 inch and 13 Other line items</t>
  </si>
  <si>
    <t>Procurement of FIVE HUNDRED (500) Army Aircraft Maintenance Operation PAM3-0503-0303</t>
  </si>
  <si>
    <t>Procurement of  FOUR (4) pcs switch 28-port Gigabit  and 22 Other Line Items</t>
  </si>
  <si>
    <t>Procurement of  FIVE (5) Grass Cutter 4 Stroke, Gasoline</t>
  </si>
  <si>
    <t>Procurement of TEN (10) pcs chairs Executive w/ handrest leather and 2 other line items</t>
  </si>
  <si>
    <t>Procurement of FOURTEEN (14) T6 Tactical Military LED Flashlight 980000 LM &amp; 2 Other Line Items</t>
  </si>
  <si>
    <t>Procurement of  ONE (1) Set Brake Lining (Front ) and 1 Other Line Item</t>
  </si>
  <si>
    <t>Procurement of  FIFTY (50) Gel Pen, 5mm Ball, Blue and 7 Other Line Items</t>
  </si>
  <si>
    <t>Procurement of TWENTY (20) Paint Acri Cilor (raw sienna) 1 liter and 54 other Line Items</t>
  </si>
  <si>
    <t>Procurement of TEN (10) QDE White 1L and 9 Other LineItems</t>
  </si>
  <si>
    <t>Procurement of THREE (3) Air Filter for Toyota Hi lux  and 141 Other Line items</t>
  </si>
  <si>
    <t>Procurement of FORTY (40) Air Freshener &amp; 86 Other Line Items</t>
  </si>
  <si>
    <t>Enhancement of ONE (1) lot Pergola</t>
  </si>
  <si>
    <t>Procurement of FIFTY (50) bags Cement and 20 Other line items</t>
  </si>
  <si>
    <t>2BB Industrial Supply</t>
  </si>
  <si>
    <t>RS SECRETARIO CONSTRUCTION SSERVICES</t>
  </si>
  <si>
    <t>R.S Sectretaio Construction Services</t>
  </si>
  <si>
    <t>EVERYBODYS TRADING &amp; GEN MDSE</t>
  </si>
  <si>
    <t>Procurement of THREE (3) Box Binder Clip , asstd, #2,12s/box and 21 Other Line Items</t>
  </si>
  <si>
    <t>Procurement of FOUR (4) Refill of Fire Extinguisher 10 lbs and 1 Other Line Items</t>
  </si>
  <si>
    <t>Procurement of TWELVE (12) Card Cell Card, Smart, 500 and 1 Other Line Items</t>
  </si>
  <si>
    <t>Procurement of TEN (10) packs Okra seedlings and 7 Other Line Items</t>
  </si>
  <si>
    <t>Procurement of ONE (1) Box Sign Pen 0.05mm, Blue (12pcs/box) and 11 Other Line Items</t>
  </si>
  <si>
    <t>Procurement of EIGHTEEN (18) pcs Processor, Intel Core 15-11400 11th Gen and 11 Other Line Items</t>
  </si>
  <si>
    <t>Procurement of  EIGHT (8) Processor, Intel Core 15-11400 11th Gen and 16 Other Line Items</t>
  </si>
  <si>
    <t>Procurement of TWENTY-FIVE (25) Reams Bond Paper, 80gsm, A4 and 3 Other Line Items</t>
  </si>
  <si>
    <t>Procurement of  SEVEN (7) Processor, Intel Core 15-11400 11th Gen and 13 Other Line Items</t>
  </si>
  <si>
    <t>Procurement of FOUR (4) box face mask lifting Butterfly 3D</t>
  </si>
  <si>
    <t>Procurement of FORTY TWO (42)pairs tactical boots and 5 other line items</t>
  </si>
  <si>
    <t>Procurement of FORTY-TWO (42) Barong and pants and 6 Other line items</t>
  </si>
  <si>
    <t>Procurement of  TWO (2) box Rapid Antigen Test Kit (22 Kit per Box) and 1 Other Line Items</t>
  </si>
  <si>
    <t>Procurement of ONE HUNDRED TWENTY-NINE (129) pc Pershing Cap</t>
  </si>
  <si>
    <t>Procurement of ONE HUNDRED TWENTY-NINE (129) GALA Uniform</t>
  </si>
  <si>
    <t>Procurement of FORTY-SEVEN (47) Set Bush Coat and 2 Other Line Items</t>
  </si>
  <si>
    <t>Procurement of ONE HUNDRED TWENTY-NINE (129) Belt Medal w/ OCS Seal and &amp; 5 Other Line Items</t>
  </si>
  <si>
    <t>Procurement of TWELVE (12) Sanitizer, 60 ml and 3 Other Line Items</t>
  </si>
  <si>
    <t>Procurement of ONE (1) pc Air Filter (Toyota Hi lux) and 17 Other Line Items</t>
  </si>
  <si>
    <t>Procurement of SIX (6) Set Aluminum Door 0.8x1.6m w/ jamb ang 68 Other Line Items</t>
  </si>
  <si>
    <t>Procurement of FIFTY (50) Bags Cement and 26 Other line items</t>
  </si>
  <si>
    <t>Procurement of FIVE (500) copies and 2 Other Line Items</t>
  </si>
  <si>
    <t>Procurement of TWO HUNDRED FIFTY  (250) pcs TRADOC Magazine</t>
  </si>
  <si>
    <t>Procuement of ONE (1) Alcohol Dispenser Atomozing Spray with Thermal Scanner with Stand and 2 Other Line Items</t>
  </si>
  <si>
    <t>Procurement of SIX (6) set Aluminum Door 0.8x1.6m w/ jamb ang 69 Other Line Items</t>
  </si>
  <si>
    <t>Procurement of TWO (2) Office Tables 100cm x 60 cm and 3 other line items</t>
  </si>
  <si>
    <t>Procurement of TWO (2) pack OEM Windows 10 Starter and 6 Other Line Items</t>
  </si>
  <si>
    <t>Procurement of  ONE (1)  set Live Network Video  Recorder max 200 MBps incoming bandwith to  8MP and 24 Other Line items</t>
  </si>
  <si>
    <t>Procurement of SIXTEEN (16) Card Globe &amp; 3 Other Line Items</t>
  </si>
  <si>
    <t>Procurement of EIGHT (8) liters Diesel Engine Fully Synthetic and 3 Other Line Items</t>
  </si>
  <si>
    <t>Procurement of TWO (2) pc Rotor Disk (Toyota Hi Lux) and 10 Other Line Items</t>
  </si>
  <si>
    <t>Procurement of R &amp; M of Facility (OCS MESSHALL ) Dining Hall</t>
  </si>
  <si>
    <t>Procurement of ONE (1) Set Freon R22 Refrigerant Hisysglobal &amp; 6 Other Line Items</t>
  </si>
  <si>
    <t>Procurement of TWENTY FOUR (24) Air Freshener 330 ml &amp; 1 Other Line Items</t>
  </si>
  <si>
    <t>Procurement of FIVE HUNDRED (500) Graphic Training Aid (Military) and 19 Other Line Items</t>
  </si>
  <si>
    <t>Procurement of  FORTY (40)  Rolls Acetate and 40 Other Line Items</t>
  </si>
  <si>
    <t>Procurement of TWO HUNDRED (200) pc Toilet Brush and 25 Other Line Items</t>
  </si>
  <si>
    <t>Procurement of FOUR (4) gal Septic Tank Treatment 4 liters and 12 Other Line Items</t>
  </si>
  <si>
    <t>Procurement of TWO (2) HR ACRI  Color Raw Siena and 56 Other Line Items</t>
  </si>
  <si>
    <t>EVERYBODY'S TRADING &amp; GEN MDSE</t>
  </si>
  <si>
    <t>QUREPLUS CORP.</t>
  </si>
  <si>
    <t>AMARDEX DRUGSTORE</t>
  </si>
  <si>
    <t>Jay-Mark Tailoring</t>
  </si>
  <si>
    <t>Dantes executive menswear &amp; bags acc.</t>
  </si>
  <si>
    <t>TRQUI AUTO SUPPLY</t>
  </si>
  <si>
    <t>Mobile Expenses</t>
  </si>
  <si>
    <t>MOOE-2022</t>
  </si>
  <si>
    <t>Semi Disaster Resp &amp; Rescue Equipment</t>
  </si>
  <si>
    <t>Medical Supplies</t>
  </si>
  <si>
    <t>Repair and Maintenance of Building</t>
  </si>
  <si>
    <t>Repair and Maintenance of Vehicle</t>
  </si>
  <si>
    <t>Repair and Maintenance of Other Structure</t>
  </si>
  <si>
    <t>Semi Expendable of ICT</t>
  </si>
  <si>
    <t>ELECTRICITY EXPENSE</t>
  </si>
  <si>
    <t>WATER EXPENSE</t>
  </si>
  <si>
    <t>SPF-2022</t>
  </si>
  <si>
    <t>Prepared By:</t>
  </si>
  <si>
    <t>MARIA VICTORIA C MATILLANO</t>
  </si>
  <si>
    <t>AC of S for Logistics</t>
  </si>
  <si>
    <t>Noted By:</t>
  </si>
  <si>
    <t>PETER ANGELO L RAMOS</t>
  </si>
  <si>
    <t>Major General                 PA</t>
  </si>
  <si>
    <t>Commander</t>
  </si>
  <si>
    <t>MAJ                             (QMS) PA</t>
  </si>
  <si>
    <t>113th Contracting Office-TRADOC, PA Procurement Monitoring Report CY 22 01 (Jul - 31 Dec 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</si>
</sst>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;&quot; (&quot;#,##0.00\);&quot; -&quot;#\ ;@\ "/>
    <numFmt numFmtId="165" formatCode="[$-409]d\-mmm\-yy;@"/>
  </numFmts>
  <fonts count="20" x14ac:knownFonts="1">
    <font>
      <sz val="10"/>
      <name val="Arial"/>
      <family val="2"/>
    </font>
    <font>
      <sz val="10"/>
      <name val="Mang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10"/>
      <name val="Arial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0"/>
      <name val="Arial"/>
      <family val="2"/>
    </font>
    <font>
      <sz val="8"/>
      <name val="Arial Narrow"/>
      <family val="2"/>
    </font>
    <font>
      <sz val="10"/>
      <color rgb="FF202223"/>
      <name val="Arial Narrow"/>
      <family val="2"/>
    </font>
    <font>
      <b/>
      <sz val="10"/>
      <name val="Arial Narrow"/>
      <family val="2"/>
    </font>
    <font>
      <sz val="10"/>
      <color rgb="FFFF0000"/>
      <name val="Arial Narrow"/>
      <family val="2"/>
    </font>
    <font>
      <sz val="9"/>
      <color rgb="FFFF0000"/>
      <name val="Verdana"/>
      <family val="2"/>
    </font>
    <font>
      <sz val="9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50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0" fillId="0" borderId="0"/>
  </cellStyleXfs>
  <cellXfs count="80">
    <xf numFmtId="0" fontId="0" fillId="0" borderId="0" xfId="0"/>
    <xf numFmtId="0" fontId="10" fillId="0" borderId="0" xfId="4"/>
    <xf numFmtId="0" fontId="3" fillId="0" borderId="0" xfId="4" applyFont="1" applyAlignment="1" applyProtection="1">
      <alignment horizontal="left"/>
      <protection locked="0"/>
    </xf>
    <xf numFmtId="0" fontId="3" fillId="0" borderId="0" xfId="4" applyFont="1" applyProtection="1">
      <protection locked="0"/>
    </xf>
    <xf numFmtId="0" fontId="2" fillId="0" borderId="0" xfId="4" applyFont="1" applyAlignment="1" applyProtection="1">
      <alignment horizontal="left"/>
      <protection locked="0"/>
    </xf>
    <xf numFmtId="0" fontId="3" fillId="0" borderId="0" xfId="4" applyFont="1" applyAlignment="1" applyProtection="1">
      <alignment horizontal="center"/>
      <protection locked="0"/>
    </xf>
    <xf numFmtId="0" fontId="0" fillId="0" borderId="0" xfId="4" applyFont="1" applyAlignment="1" applyProtection="1">
      <alignment horizontal="center"/>
      <protection locked="0"/>
    </xf>
    <xf numFmtId="0" fontId="0" fillId="0" borderId="0" xfId="4" applyFont="1" applyProtection="1">
      <protection locked="0"/>
    </xf>
    <xf numFmtId="0" fontId="5" fillId="0" borderId="0" xfId="4" applyFont="1" applyAlignment="1" applyProtection="1">
      <alignment horizontal="center" vertical="top" wrapText="1"/>
      <protection locked="0"/>
    </xf>
    <xf numFmtId="0" fontId="6" fillId="0" borderId="0" xfId="4" applyFont="1" applyProtection="1">
      <protection locked="0"/>
    </xf>
    <xf numFmtId="0" fontId="6" fillId="0" borderId="0" xfId="4" applyFont="1" applyAlignment="1" applyProtection="1">
      <alignment vertical="center"/>
      <protection locked="0"/>
    </xf>
    <xf numFmtId="0" fontId="10" fillId="0" borderId="0" xfId="4" applyProtection="1">
      <protection locked="0"/>
    </xf>
    <xf numFmtId="0" fontId="4" fillId="0" borderId="6" xfId="4" applyFont="1" applyBorder="1" applyAlignment="1">
      <alignment horizontal="center" vertical="top" wrapText="1"/>
    </xf>
    <xf numFmtId="0" fontId="5" fillId="0" borderId="6" xfId="4" applyFont="1" applyBorder="1" applyAlignment="1">
      <alignment horizontal="center" vertical="top" wrapText="1"/>
    </xf>
    <xf numFmtId="0" fontId="11" fillId="4" borderId="1" xfId="0" applyFont="1" applyFill="1" applyBorder="1" applyAlignment="1" applyProtection="1">
      <alignment horizontal="center" vertical="center" wrapText="1"/>
      <protection locked="0"/>
    </xf>
    <xf numFmtId="0" fontId="9" fillId="0" borderId="9" xfId="4" applyFont="1" applyBorder="1" applyAlignment="1" applyProtection="1">
      <alignment horizontal="center" vertical="center"/>
      <protection locked="0"/>
    </xf>
    <xf numFmtId="165" fontId="11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11" fillId="4" borderId="1" xfId="0" quotePrefix="1" applyNumberFormat="1" applyFont="1" applyFill="1" applyBorder="1" applyAlignment="1" applyProtection="1">
      <alignment horizontal="center" vertical="center" wrapText="1"/>
      <protection locked="0"/>
    </xf>
    <xf numFmtId="164" fontId="11" fillId="4" borderId="1" xfId="1" applyFont="1" applyFill="1" applyBorder="1" applyAlignment="1" applyProtection="1">
      <alignment vertical="center" wrapText="1"/>
      <protection locked="0"/>
    </xf>
    <xf numFmtId="0" fontId="7" fillId="3" borderId="13" xfId="4" applyFont="1" applyFill="1" applyBorder="1" applyAlignment="1">
      <alignment vertical="center" wrapText="1"/>
    </xf>
    <xf numFmtId="0" fontId="7" fillId="3" borderId="15" xfId="4" applyFont="1" applyFill="1" applyBorder="1" applyAlignment="1">
      <alignment vertical="center" wrapText="1"/>
    </xf>
    <xf numFmtId="0" fontId="10" fillId="0" borderId="19" xfId="4" applyBorder="1" applyProtection="1">
      <protection locked="0"/>
    </xf>
    <xf numFmtId="0" fontId="10" fillId="0" borderId="20" xfId="4" applyBorder="1" applyProtection="1">
      <protection locked="0"/>
    </xf>
    <xf numFmtId="0" fontId="7" fillId="3" borderId="22" xfId="4" applyFont="1" applyFill="1" applyBorder="1" applyAlignment="1">
      <alignment vertical="center"/>
    </xf>
    <xf numFmtId="0" fontId="7" fillId="3" borderId="23" xfId="4" applyFont="1" applyFill="1" applyBorder="1" applyAlignment="1">
      <alignment vertical="center" wrapText="1"/>
    </xf>
    <xf numFmtId="165" fontId="11" fillId="4" borderId="1" xfId="0" applyNumberFormat="1" applyFont="1" applyFill="1" applyBorder="1" applyAlignment="1" applyProtection="1">
      <alignment horizontal="center" vertical="center"/>
      <protection locked="0"/>
    </xf>
    <xf numFmtId="0" fontId="14" fillId="0" borderId="12" xfId="4" applyFont="1" applyBorder="1" applyAlignment="1" applyProtection="1">
      <alignment horizontal="center"/>
      <protection locked="0"/>
    </xf>
    <xf numFmtId="0" fontId="11" fillId="4" borderId="8" xfId="4" applyFont="1" applyFill="1" applyBorder="1" applyAlignment="1" applyProtection="1">
      <alignment horizontal="center" vertical="center"/>
      <protection locked="0"/>
    </xf>
    <xf numFmtId="0" fontId="11" fillId="0" borderId="8" xfId="4" applyFont="1" applyBorder="1" applyProtection="1">
      <protection locked="0"/>
    </xf>
    <xf numFmtId="0" fontId="16" fillId="0" borderId="8" xfId="4" applyFont="1" applyBorder="1" applyProtection="1">
      <protection locked="0"/>
    </xf>
    <xf numFmtId="0" fontId="11" fillId="0" borderId="8" xfId="4" applyFont="1" applyBorder="1" applyAlignment="1" applyProtection="1">
      <alignment horizontal="center"/>
      <protection locked="0"/>
    </xf>
    <xf numFmtId="0" fontId="11" fillId="0" borderId="8" xfId="4" applyFont="1" applyBorder="1" applyAlignment="1" applyProtection="1">
      <alignment horizontal="center" vertical="center"/>
      <protection locked="0"/>
    </xf>
    <xf numFmtId="4" fontId="11" fillId="0" borderId="12" xfId="4" applyNumberFormat="1" applyFont="1" applyBorder="1" applyProtection="1">
      <protection locked="0"/>
    </xf>
    <xf numFmtId="4" fontId="11" fillId="0" borderId="8" xfId="4" applyNumberFormat="1" applyFont="1" applyBorder="1" applyProtection="1">
      <protection locked="0"/>
    </xf>
    <xf numFmtId="0" fontId="15" fillId="4" borderId="1" xfId="0" applyFont="1" applyFill="1" applyBorder="1" applyAlignment="1" applyProtection="1">
      <alignment horizontal="center" vertical="center" wrapText="1"/>
      <protection locked="0"/>
    </xf>
    <xf numFmtId="0" fontId="4" fillId="0" borderId="6" xfId="4" applyFont="1" applyBorder="1" applyAlignment="1">
      <alignment horizontal="center" vertical="center" wrapText="1"/>
    </xf>
    <xf numFmtId="0" fontId="5" fillId="0" borderId="6" xfId="4" applyFont="1" applyBorder="1" applyAlignment="1">
      <alignment horizontal="center" vertical="center" wrapText="1"/>
    </xf>
    <xf numFmtId="0" fontId="18" fillId="4" borderId="8" xfId="4" applyFont="1" applyFill="1" applyBorder="1" applyAlignment="1" applyProtection="1">
      <alignment horizontal="center" vertical="center"/>
      <protection locked="0"/>
    </xf>
    <xf numFmtId="0" fontId="18" fillId="4" borderId="8" xfId="4" applyFont="1" applyFill="1" applyBorder="1" applyAlignment="1" applyProtection="1">
      <alignment vertical="center"/>
      <protection locked="0"/>
    </xf>
    <xf numFmtId="0" fontId="17" fillId="4" borderId="8" xfId="4" applyFont="1" applyFill="1" applyBorder="1" applyAlignment="1" applyProtection="1">
      <alignment horizontal="center" vertical="center"/>
      <protection locked="0"/>
    </xf>
    <xf numFmtId="49" fontId="17" fillId="4" borderId="8" xfId="4" applyNumberFormat="1" applyFont="1" applyFill="1" applyBorder="1" applyAlignment="1" applyProtection="1">
      <alignment horizontal="center" vertical="center"/>
      <protection locked="0"/>
    </xf>
    <xf numFmtId="49" fontId="17" fillId="0" borderId="8" xfId="4" applyNumberFormat="1" applyFont="1" applyBorder="1" applyAlignment="1" applyProtection="1">
      <alignment horizontal="center" vertical="center"/>
      <protection locked="0"/>
    </xf>
    <xf numFmtId="4" fontId="17" fillId="4" borderId="8" xfId="4" applyNumberFormat="1" applyFont="1" applyFill="1" applyBorder="1" applyAlignment="1" applyProtection="1">
      <alignment horizontal="center" vertical="center"/>
      <protection locked="0"/>
    </xf>
    <xf numFmtId="0" fontId="17" fillId="4" borderId="1" xfId="0" applyFont="1" applyFill="1" applyBorder="1" applyAlignment="1" applyProtection="1">
      <alignment horizontal="center" vertical="center" wrapText="1"/>
      <protection locked="0"/>
    </xf>
    <xf numFmtId="165" fontId="10" fillId="4" borderId="1" xfId="0" quotePrefix="1" applyNumberFormat="1" applyFont="1" applyFill="1" applyBorder="1" applyAlignment="1" applyProtection="1">
      <alignment horizontal="center" vertical="center"/>
      <protection locked="0"/>
    </xf>
    <xf numFmtId="165" fontId="10" fillId="4" borderId="1" xfId="0" applyNumberFormat="1" applyFont="1" applyFill="1" applyBorder="1" applyAlignment="1" applyProtection="1">
      <alignment horizontal="center" vertical="center"/>
      <protection locked="0"/>
    </xf>
    <xf numFmtId="164" fontId="12" fillId="4" borderId="1" xfId="1" applyFont="1" applyFill="1" applyBorder="1" applyAlignment="1" applyProtection="1">
      <alignment vertical="center"/>
      <protection locked="0"/>
    </xf>
    <xf numFmtId="165" fontId="11" fillId="4" borderId="0" xfId="0" applyNumberFormat="1" applyFont="1" applyFill="1" applyAlignment="1" applyProtection="1">
      <alignment horizontal="center" vertical="center"/>
      <protection locked="0"/>
    </xf>
    <xf numFmtId="0" fontId="19" fillId="0" borderId="8" xfId="4" applyFont="1" applyBorder="1" applyAlignment="1" applyProtection="1">
      <alignment horizontal="center" vertical="center"/>
      <protection locked="0"/>
    </xf>
    <xf numFmtId="0" fontId="10" fillId="4" borderId="10" xfId="0" applyFont="1" applyFill="1" applyBorder="1" applyAlignment="1" applyProtection="1">
      <alignment horizontal="center" vertical="center" wrapText="1"/>
      <protection locked="0"/>
    </xf>
    <xf numFmtId="0" fontId="10" fillId="4" borderId="1" xfId="0" applyFont="1" applyFill="1" applyBorder="1" applyAlignment="1" applyProtection="1">
      <alignment horizontal="center" vertical="center" wrapText="1"/>
      <protection locked="0"/>
    </xf>
    <xf numFmtId="165" fontId="10" fillId="4" borderId="0" xfId="0" quotePrefix="1" applyNumberFormat="1" applyFont="1" applyFill="1" applyAlignment="1" applyProtection="1">
      <alignment horizontal="center" vertical="center"/>
      <protection locked="0"/>
    </xf>
    <xf numFmtId="165" fontId="10" fillId="4" borderId="16" xfId="0" quotePrefix="1" applyNumberFormat="1" applyFont="1" applyFill="1" applyBorder="1" applyAlignment="1" applyProtection="1">
      <alignment horizontal="center" vertical="center"/>
      <protection locked="0"/>
    </xf>
    <xf numFmtId="165" fontId="10" fillId="4" borderId="14" xfId="0" quotePrefix="1" applyNumberFormat="1" applyFont="1" applyFill="1" applyBorder="1" applyAlignment="1" applyProtection="1">
      <alignment horizontal="center" vertical="center"/>
      <protection locked="0"/>
    </xf>
    <xf numFmtId="0" fontId="19" fillId="4" borderId="1" xfId="0" applyFont="1" applyFill="1" applyBorder="1" applyAlignment="1" applyProtection="1">
      <alignment vertical="center" wrapText="1"/>
      <protection locked="0"/>
    </xf>
    <xf numFmtId="15" fontId="10" fillId="4" borderId="1" xfId="0" applyNumberFormat="1" applyFont="1" applyFill="1" applyBorder="1" applyAlignment="1" applyProtection="1">
      <alignment horizontal="center" vertical="center"/>
      <protection locked="0"/>
    </xf>
    <xf numFmtId="0" fontId="16" fillId="4" borderId="8" xfId="4" applyFont="1" applyFill="1" applyBorder="1" applyProtection="1">
      <protection locked="0"/>
    </xf>
    <xf numFmtId="0" fontId="8" fillId="0" borderId="1" xfId="4" applyFont="1" applyBorder="1" applyAlignment="1">
      <alignment horizontal="right" vertical="center"/>
    </xf>
    <xf numFmtId="164" fontId="13" fillId="0" borderId="16" xfId="1" applyFont="1" applyBorder="1"/>
    <xf numFmtId="164" fontId="13" fillId="0" borderId="17" xfId="1" applyFont="1" applyBorder="1"/>
    <xf numFmtId="164" fontId="13" fillId="0" borderId="11" xfId="1" applyFont="1" applyBorder="1"/>
    <xf numFmtId="0" fontId="8" fillId="0" borderId="8" xfId="4" applyFont="1" applyBorder="1" applyAlignment="1">
      <alignment horizontal="right" vertical="center"/>
    </xf>
    <xf numFmtId="49" fontId="5" fillId="0" borderId="8" xfId="4" applyNumberFormat="1" applyFont="1" applyBorder="1" applyAlignment="1">
      <alignment horizontal="center" vertical="center"/>
    </xf>
    <xf numFmtId="0" fontId="7" fillId="0" borderId="8" xfId="4" applyFont="1" applyBorder="1" applyAlignment="1">
      <alignment horizontal="right" vertical="center"/>
    </xf>
    <xf numFmtId="164" fontId="13" fillId="0" borderId="0" xfId="1" applyFont="1"/>
    <xf numFmtId="0" fontId="10" fillId="0" borderId="8" xfId="4" applyBorder="1" applyAlignment="1">
      <alignment horizontal="center"/>
    </xf>
    <xf numFmtId="0" fontId="7" fillId="0" borderId="1" xfId="4" applyFont="1" applyBorder="1" applyAlignment="1">
      <alignment horizontal="right" vertical="center"/>
    </xf>
    <xf numFmtId="0" fontId="10" fillId="0" borderId="10" xfId="4" applyBorder="1" applyAlignment="1">
      <alignment horizontal="center"/>
    </xf>
    <xf numFmtId="164" fontId="13" fillId="0" borderId="18" xfId="1" applyFont="1" applyBorder="1"/>
    <xf numFmtId="164" fontId="13" fillId="0" borderId="21" xfId="1" applyFont="1" applyBorder="1"/>
    <xf numFmtId="0" fontId="5" fillId="0" borderId="4" xfId="4" applyFont="1" applyBorder="1" applyAlignment="1">
      <alignment horizontal="center" vertical="center" wrapText="1"/>
    </xf>
    <xf numFmtId="0" fontId="5" fillId="0" borderId="7" xfId="4" applyFont="1" applyBorder="1" applyAlignment="1">
      <alignment horizontal="center" vertical="center" wrapText="1"/>
    </xf>
    <xf numFmtId="0" fontId="5" fillId="0" borderId="3" xfId="4" applyFont="1" applyBorder="1" applyAlignment="1">
      <alignment horizontal="center" vertical="top" wrapText="1"/>
    </xf>
    <xf numFmtId="0" fontId="5" fillId="0" borderId="6" xfId="4" applyFont="1" applyBorder="1" applyAlignment="1">
      <alignment horizontal="center" vertical="top" wrapText="1"/>
    </xf>
    <xf numFmtId="0" fontId="5" fillId="0" borderId="3" xfId="4" applyFont="1" applyBorder="1" applyAlignment="1">
      <alignment horizontal="center" vertical="center" wrapText="1"/>
    </xf>
    <xf numFmtId="0" fontId="5" fillId="0" borderId="6" xfId="4" applyFont="1" applyBorder="1" applyAlignment="1">
      <alignment horizontal="center" vertical="center" wrapText="1"/>
    </xf>
    <xf numFmtId="0" fontId="4" fillId="0" borderId="2" xfId="4" applyFont="1" applyBorder="1" applyAlignment="1">
      <alignment horizontal="center" vertical="center" wrapText="1"/>
    </xf>
    <xf numFmtId="0" fontId="4" fillId="0" borderId="5" xfId="4" applyFont="1" applyBorder="1" applyAlignment="1">
      <alignment horizontal="center" vertical="center" wrapText="1"/>
    </xf>
    <xf numFmtId="0" fontId="19" fillId="4" borderId="1" xfId="0" applyFont="1" applyFill="1" applyBorder="1" applyAlignment="1" applyProtection="1">
      <alignment horizontal="left" vertical="center" wrapText="1"/>
      <protection locked="0"/>
    </xf>
    <xf numFmtId="0" fontId="13" fillId="0" borderId="0" xfId="4" applyFont="1" applyProtection="1">
      <protection locked="0"/>
    </xf>
  </cellXfs>
  <cellStyles count="5">
    <cellStyle name="Comma" xfId="1" builtinId="3"/>
    <cellStyle name="Excel Built-in Normal" xfId="4" xr:uid="{00000000-0005-0000-0000-000001000000}"/>
    <cellStyle name="Normal" xfId="0" builtinId="0"/>
    <cellStyle name="Untitled1" xfId="2" xr:uid="{00000000-0005-0000-0000-000003000000}"/>
    <cellStyle name="Untitled2" xfId="3" xr:uid="{00000000-0005-0000-0000-000004000000}"/>
  </cellStyles>
  <dxfs count="2">
    <dxf>
      <fill>
        <patternFill>
          <bgColor rgb="FFF7994B"/>
        </patternFill>
      </fill>
    </dxf>
    <dxf>
      <fill>
        <patternFill patternType="solid">
          <fgColor indexed="50"/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7994B"/>
      <color rgb="FFF584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E4AEA-1AA1-46EC-9075-3D91D85C201D}">
  <dimension ref="A2:AZ118"/>
  <sheetViews>
    <sheetView tabSelected="1" topLeftCell="U1" workbookViewId="0">
      <selection activeCell="W14" sqref="W14"/>
    </sheetView>
  </sheetViews>
  <sheetFormatPr defaultColWidth="8.7109375" defaultRowHeight="12.75" x14ac:dyDescent="0.2"/>
  <cols>
    <col min="1" max="1" width="6.140625" style="11" customWidth="1"/>
    <col min="2" max="2" width="31.28515625" style="11" bestFit="1" customWidth="1"/>
    <col min="3" max="4" width="8.42578125" style="11" customWidth="1"/>
    <col min="5" max="5" width="8.5703125" style="11" customWidth="1"/>
    <col min="6" max="6" width="9" style="11" customWidth="1"/>
    <col min="7" max="7" width="8.85546875" style="11" customWidth="1"/>
    <col min="8" max="8" width="0.28515625" style="11" customWidth="1"/>
    <col min="9" max="10" width="9" style="11" customWidth="1"/>
    <col min="11" max="11" width="9.140625" style="11" customWidth="1"/>
    <col min="12" max="12" width="9" style="11" customWidth="1"/>
    <col min="13" max="15" width="9.140625" style="11" customWidth="1"/>
    <col min="16" max="17" width="9.28515625" style="11" customWidth="1"/>
    <col min="18" max="19" width="9.42578125" style="11" customWidth="1"/>
    <col min="20" max="20" width="9.7109375" style="11" customWidth="1"/>
    <col min="21" max="21" width="5" style="11" customWidth="1"/>
    <col min="22" max="22" width="17.5703125" style="11" customWidth="1"/>
    <col min="23" max="23" width="13.42578125" style="11" customWidth="1"/>
    <col min="24" max="24" width="14.7109375" style="11" customWidth="1"/>
    <col min="25" max="25" width="11.42578125" style="11" customWidth="1"/>
    <col min="26" max="31" width="10.5703125" style="11" customWidth="1"/>
    <col min="32" max="32" width="14.7109375" style="11" customWidth="1"/>
    <col min="33" max="33" width="10.5703125" style="11" customWidth="1"/>
    <col min="34" max="34" width="11" style="11" customWidth="1"/>
    <col min="35" max="35" width="10.5703125" style="11" customWidth="1"/>
    <col min="36" max="36" width="11" style="11" customWidth="1"/>
    <col min="37" max="37" width="11.7109375" style="11" customWidth="1"/>
    <col min="38" max="38" width="12.28515625" style="11" customWidth="1"/>
    <col min="39" max="39" width="13.85546875" style="11" customWidth="1"/>
    <col min="40" max="40" width="12" style="11" customWidth="1"/>
    <col min="41" max="41" width="9.42578125" style="11" customWidth="1"/>
    <col min="42" max="42" width="13.7109375" style="11" customWidth="1"/>
    <col min="43" max="43" width="11.7109375" style="11" customWidth="1"/>
    <col min="44" max="44" width="9.42578125" style="11" customWidth="1"/>
    <col min="45" max="45" width="18.28515625" style="11" customWidth="1"/>
    <col min="46" max="50" width="10.140625" style="11" customWidth="1"/>
    <col min="51" max="51" width="11.5703125" style="11" customWidth="1"/>
    <col min="52" max="52" width="21.5703125" style="11" customWidth="1"/>
    <col min="53" max="16384" width="8.7109375" style="11"/>
  </cols>
  <sheetData>
    <row r="2" spans="1:52" s="4" customFormat="1" ht="20.25" x14ac:dyDescent="0.3">
      <c r="C2" s="4" t="s">
        <v>0</v>
      </c>
      <c r="V2" s="4" t="s">
        <v>1</v>
      </c>
    </row>
    <row r="4" spans="1:52" s="3" customFormat="1" ht="18" x14ac:dyDescent="0.25">
      <c r="C4" s="2" t="s">
        <v>2</v>
      </c>
      <c r="R4" s="5"/>
      <c r="S4" s="5"/>
      <c r="T4" s="5"/>
      <c r="V4" s="2" t="s">
        <v>193</v>
      </c>
      <c r="W4" s="2"/>
      <c r="AP4" s="5"/>
      <c r="AQ4" s="5"/>
      <c r="AR4" s="5"/>
      <c r="AS4" s="5"/>
    </row>
    <row r="5" spans="1:52" s="7" customFormat="1" ht="13.5" thickBot="1" x14ac:dyDescent="0.25">
      <c r="A5" s="6"/>
      <c r="R5" s="6"/>
      <c r="S5" s="6"/>
      <c r="T5" s="6"/>
      <c r="AP5" s="6"/>
      <c r="AQ5" s="6"/>
      <c r="AR5" s="6"/>
      <c r="AS5" s="6"/>
    </row>
    <row r="6" spans="1:52" s="8" customFormat="1" ht="33.75" customHeight="1" x14ac:dyDescent="0.2">
      <c r="A6" s="76" t="s">
        <v>3</v>
      </c>
      <c r="B6" s="74" t="s">
        <v>4</v>
      </c>
      <c r="C6" s="72" t="s">
        <v>5</v>
      </c>
      <c r="D6" s="72" t="s">
        <v>6</v>
      </c>
      <c r="E6" s="72" t="s">
        <v>7</v>
      </c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 t="s">
        <v>8</v>
      </c>
      <c r="R6" s="72" t="s">
        <v>9</v>
      </c>
      <c r="S6" s="72"/>
      <c r="T6" s="72"/>
      <c r="U6" s="72" t="s">
        <v>10</v>
      </c>
      <c r="V6" s="74" t="s">
        <v>11</v>
      </c>
      <c r="W6" s="74" t="s">
        <v>12</v>
      </c>
      <c r="X6" s="74" t="s">
        <v>6</v>
      </c>
      <c r="Y6" s="74" t="s">
        <v>13</v>
      </c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 t="s">
        <v>8</v>
      </c>
      <c r="AM6" s="74" t="s">
        <v>9</v>
      </c>
      <c r="AN6" s="74"/>
      <c r="AO6" s="74"/>
      <c r="AP6" s="74" t="s">
        <v>14</v>
      </c>
      <c r="AQ6" s="74"/>
      <c r="AR6" s="74"/>
      <c r="AS6" s="74" t="s">
        <v>15</v>
      </c>
      <c r="AT6" s="74" t="s">
        <v>16</v>
      </c>
      <c r="AU6" s="74"/>
      <c r="AV6" s="74"/>
      <c r="AW6" s="74"/>
      <c r="AX6" s="74"/>
      <c r="AY6" s="74"/>
      <c r="AZ6" s="70" t="s">
        <v>17</v>
      </c>
    </row>
    <row r="7" spans="1:52" s="9" customFormat="1" ht="52.5" customHeight="1" thickBot="1" x14ac:dyDescent="0.25">
      <c r="A7" s="77"/>
      <c r="B7" s="75"/>
      <c r="C7" s="73"/>
      <c r="D7" s="73"/>
      <c r="E7" s="12" t="s">
        <v>18</v>
      </c>
      <c r="F7" s="12" t="s">
        <v>19</v>
      </c>
      <c r="G7" s="12" t="s">
        <v>20</v>
      </c>
      <c r="H7" s="12" t="s">
        <v>21</v>
      </c>
      <c r="I7" s="12" t="s">
        <v>22</v>
      </c>
      <c r="J7" s="12" t="s">
        <v>23</v>
      </c>
      <c r="K7" s="12" t="s">
        <v>24</v>
      </c>
      <c r="L7" s="12" t="s">
        <v>25</v>
      </c>
      <c r="M7" s="12" t="s">
        <v>26</v>
      </c>
      <c r="N7" s="12" t="s">
        <v>27</v>
      </c>
      <c r="O7" s="12" t="s">
        <v>28</v>
      </c>
      <c r="P7" s="12" t="s">
        <v>29</v>
      </c>
      <c r="Q7" s="73"/>
      <c r="R7" s="13" t="s">
        <v>30</v>
      </c>
      <c r="S7" s="13" t="s">
        <v>31</v>
      </c>
      <c r="T7" s="13" t="s">
        <v>32</v>
      </c>
      <c r="U7" s="73"/>
      <c r="V7" s="75"/>
      <c r="W7" s="75"/>
      <c r="X7" s="75"/>
      <c r="Y7" s="35" t="s">
        <v>18</v>
      </c>
      <c r="Z7" s="35" t="s">
        <v>33</v>
      </c>
      <c r="AA7" s="35" t="s">
        <v>20</v>
      </c>
      <c r="AB7" s="35" t="s">
        <v>21</v>
      </c>
      <c r="AC7" s="35" t="s">
        <v>22</v>
      </c>
      <c r="AD7" s="35" t="s">
        <v>23</v>
      </c>
      <c r="AE7" s="35" t="s">
        <v>24</v>
      </c>
      <c r="AF7" s="35" t="s">
        <v>34</v>
      </c>
      <c r="AG7" s="35" t="s">
        <v>35</v>
      </c>
      <c r="AH7" s="35" t="s">
        <v>26</v>
      </c>
      <c r="AI7" s="35" t="s">
        <v>27</v>
      </c>
      <c r="AJ7" s="35" t="s">
        <v>36</v>
      </c>
      <c r="AK7" s="35" t="s">
        <v>37</v>
      </c>
      <c r="AL7" s="75"/>
      <c r="AM7" s="36" t="s">
        <v>38</v>
      </c>
      <c r="AN7" s="36" t="s">
        <v>31</v>
      </c>
      <c r="AO7" s="36" t="s">
        <v>32</v>
      </c>
      <c r="AP7" s="36" t="s">
        <v>30</v>
      </c>
      <c r="AQ7" s="36" t="s">
        <v>31</v>
      </c>
      <c r="AR7" s="36" t="s">
        <v>32</v>
      </c>
      <c r="AS7" s="75"/>
      <c r="AT7" s="35" t="s">
        <v>20</v>
      </c>
      <c r="AU7" s="35" t="s">
        <v>21</v>
      </c>
      <c r="AV7" s="35" t="s">
        <v>22</v>
      </c>
      <c r="AW7" s="35" t="s">
        <v>23</v>
      </c>
      <c r="AX7" s="35" t="s">
        <v>24</v>
      </c>
      <c r="AY7" s="35" t="s">
        <v>39</v>
      </c>
      <c r="AZ7" s="71"/>
    </row>
    <row r="8" spans="1:52" s="10" customFormat="1" ht="12.75" customHeight="1" thickBot="1" x14ac:dyDescent="0.25">
      <c r="A8" s="23" t="s">
        <v>40</v>
      </c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20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24"/>
    </row>
    <row r="9" spans="1:52" s="7" customFormat="1" ht="27" x14ac:dyDescent="0.25">
      <c r="A9" s="26"/>
      <c r="B9" s="78" t="s">
        <v>114</v>
      </c>
      <c r="C9" s="28"/>
      <c r="D9" s="28"/>
      <c r="E9" s="28"/>
      <c r="F9" s="28"/>
      <c r="G9" s="28"/>
      <c r="H9" s="28"/>
      <c r="I9" s="28"/>
      <c r="J9" s="29"/>
      <c r="K9" s="28"/>
      <c r="L9" s="28"/>
      <c r="M9" s="28"/>
      <c r="N9" s="28"/>
      <c r="O9" s="28"/>
      <c r="P9" s="28"/>
      <c r="Q9" s="28"/>
      <c r="R9" s="30"/>
      <c r="S9" s="30"/>
      <c r="T9" s="30"/>
      <c r="U9" s="28"/>
      <c r="V9" s="49" t="s">
        <v>74</v>
      </c>
      <c r="W9" s="48" t="s">
        <v>51</v>
      </c>
      <c r="X9" s="14" t="s">
        <v>67</v>
      </c>
      <c r="Y9" s="28"/>
      <c r="Z9" s="16">
        <v>44792</v>
      </c>
      <c r="AA9" s="28"/>
      <c r="AB9" s="28"/>
      <c r="AC9" s="25">
        <v>44789</v>
      </c>
      <c r="AD9" s="28"/>
      <c r="AE9" s="29"/>
      <c r="AF9" s="56"/>
      <c r="AG9" s="25">
        <v>44789</v>
      </c>
      <c r="AH9" s="25">
        <v>44789</v>
      </c>
      <c r="AI9" s="52">
        <v>44832</v>
      </c>
      <c r="AJ9" s="53">
        <v>44846</v>
      </c>
      <c r="AK9" s="17"/>
      <c r="AL9" s="31" t="s">
        <v>47</v>
      </c>
      <c r="AM9" s="46">
        <v>47250</v>
      </c>
      <c r="AN9" s="46">
        <v>47250</v>
      </c>
      <c r="AO9" s="32"/>
      <c r="AP9" s="18">
        <v>47000</v>
      </c>
      <c r="AQ9" s="18">
        <v>47000</v>
      </c>
      <c r="AR9" s="33"/>
      <c r="AS9" s="14" t="s">
        <v>87</v>
      </c>
      <c r="AT9" s="28"/>
      <c r="AU9" s="28"/>
      <c r="AV9" s="28"/>
      <c r="AW9" s="28"/>
      <c r="AX9" s="28"/>
      <c r="AY9" s="28"/>
      <c r="AZ9" s="34"/>
    </row>
    <row r="10" spans="1:52" s="7" customFormat="1" ht="27" x14ac:dyDescent="0.25">
      <c r="A10" s="26"/>
      <c r="B10" s="78" t="s">
        <v>93</v>
      </c>
      <c r="C10" s="28"/>
      <c r="D10" s="28"/>
      <c r="E10" s="28"/>
      <c r="F10" s="28"/>
      <c r="G10" s="28"/>
      <c r="H10" s="28"/>
      <c r="I10" s="28"/>
      <c r="J10" s="29"/>
      <c r="K10" s="28"/>
      <c r="L10" s="28"/>
      <c r="M10" s="28"/>
      <c r="N10" s="28"/>
      <c r="O10" s="28"/>
      <c r="P10" s="28"/>
      <c r="Q10" s="28"/>
      <c r="R10" s="30"/>
      <c r="S10" s="30"/>
      <c r="T10" s="30"/>
      <c r="U10" s="28"/>
      <c r="V10" s="49" t="s">
        <v>74</v>
      </c>
      <c r="W10" s="48" t="s">
        <v>51</v>
      </c>
      <c r="X10" s="14" t="s">
        <v>67</v>
      </c>
      <c r="Y10" s="28"/>
      <c r="Z10" s="16">
        <v>44749</v>
      </c>
      <c r="AA10" s="28"/>
      <c r="AB10" s="28"/>
      <c r="AC10" s="25">
        <v>44754</v>
      </c>
      <c r="AD10" s="28"/>
      <c r="AE10" s="29"/>
      <c r="AF10" s="56"/>
      <c r="AG10" s="25">
        <v>44754</v>
      </c>
      <c r="AH10" s="25">
        <v>44754</v>
      </c>
      <c r="AI10" s="51">
        <v>44819</v>
      </c>
      <c r="AJ10" s="44">
        <v>44825</v>
      </c>
      <c r="AK10" s="17"/>
      <c r="AL10" s="31" t="s">
        <v>47</v>
      </c>
      <c r="AM10" s="46">
        <v>36600</v>
      </c>
      <c r="AN10" s="46">
        <v>36600</v>
      </c>
      <c r="AO10" s="32"/>
      <c r="AP10" s="18">
        <v>36600</v>
      </c>
      <c r="AQ10" s="18">
        <v>36600</v>
      </c>
      <c r="AR10" s="33"/>
      <c r="AS10" s="14" t="s">
        <v>85</v>
      </c>
      <c r="AT10" s="28"/>
      <c r="AU10" s="28"/>
      <c r="AV10" s="28"/>
      <c r="AW10" s="28"/>
      <c r="AX10" s="28"/>
      <c r="AY10" s="28"/>
      <c r="AZ10" s="34"/>
    </row>
    <row r="11" spans="1:52" s="7" customFormat="1" ht="27" x14ac:dyDescent="0.25">
      <c r="A11" s="26"/>
      <c r="B11" s="78" t="s">
        <v>94</v>
      </c>
      <c r="C11" s="28"/>
      <c r="D11" s="28"/>
      <c r="E11" s="28"/>
      <c r="F11" s="28"/>
      <c r="G11" s="28"/>
      <c r="H11" s="28"/>
      <c r="I11" s="28"/>
      <c r="J11" s="29"/>
      <c r="K11" s="28"/>
      <c r="L11" s="28"/>
      <c r="M11" s="28"/>
      <c r="N11" s="28"/>
      <c r="O11" s="28"/>
      <c r="P11" s="28"/>
      <c r="Q11" s="28"/>
      <c r="R11" s="30"/>
      <c r="S11" s="30"/>
      <c r="T11" s="30"/>
      <c r="U11" s="28"/>
      <c r="V11" s="49" t="s">
        <v>74</v>
      </c>
      <c r="W11" s="48" t="s">
        <v>51</v>
      </c>
      <c r="X11" s="14" t="s">
        <v>67</v>
      </c>
      <c r="Y11" s="28"/>
      <c r="Z11" s="16">
        <v>44748</v>
      </c>
      <c r="AA11" s="28"/>
      <c r="AB11" s="28"/>
      <c r="AC11" s="47">
        <v>44754</v>
      </c>
      <c r="AD11" s="28"/>
      <c r="AE11" s="29"/>
      <c r="AF11" s="56"/>
      <c r="AG11" s="25">
        <v>44754</v>
      </c>
      <c r="AH11" s="47">
        <v>44754</v>
      </c>
      <c r="AI11" s="52">
        <v>44846</v>
      </c>
      <c r="AJ11" s="53">
        <v>44860</v>
      </c>
      <c r="AK11" s="17">
        <v>44775</v>
      </c>
      <c r="AL11" s="31" t="s">
        <v>47</v>
      </c>
      <c r="AM11" s="46">
        <v>748594.1</v>
      </c>
      <c r="AN11" s="46">
        <v>748594.1</v>
      </c>
      <c r="AO11" s="32"/>
      <c r="AP11" s="18">
        <v>748594</v>
      </c>
      <c r="AQ11" s="18">
        <v>748594</v>
      </c>
      <c r="AR11" s="33"/>
      <c r="AS11" s="14" t="s">
        <v>85</v>
      </c>
      <c r="AT11" s="28"/>
      <c r="AU11" s="28"/>
      <c r="AV11" s="28"/>
      <c r="AW11" s="28"/>
      <c r="AX11" s="28"/>
      <c r="AY11" s="28"/>
      <c r="AZ11" s="34"/>
    </row>
    <row r="12" spans="1:52" s="7" customFormat="1" ht="27" x14ac:dyDescent="0.25">
      <c r="A12" s="26"/>
      <c r="B12" s="78" t="s">
        <v>100</v>
      </c>
      <c r="C12" s="28"/>
      <c r="D12" s="28"/>
      <c r="E12" s="28"/>
      <c r="F12" s="28"/>
      <c r="G12" s="28"/>
      <c r="H12" s="28"/>
      <c r="I12" s="28"/>
      <c r="J12" s="29"/>
      <c r="K12" s="28"/>
      <c r="L12" s="28"/>
      <c r="M12" s="28"/>
      <c r="N12" s="28"/>
      <c r="O12" s="28"/>
      <c r="P12" s="28"/>
      <c r="Q12" s="28"/>
      <c r="R12" s="30"/>
      <c r="S12" s="30"/>
      <c r="T12" s="30"/>
      <c r="U12" s="28"/>
      <c r="V12" s="50" t="s">
        <v>74</v>
      </c>
      <c r="W12" s="48" t="s">
        <v>51</v>
      </c>
      <c r="X12" s="14" t="s">
        <v>67</v>
      </c>
      <c r="Y12" s="28"/>
      <c r="Z12" s="16">
        <v>44757</v>
      </c>
      <c r="AA12" s="28"/>
      <c r="AB12" s="28"/>
      <c r="AC12" s="25">
        <v>44761</v>
      </c>
      <c r="AD12" s="28"/>
      <c r="AE12" s="29"/>
      <c r="AF12" s="56"/>
      <c r="AG12" s="25">
        <v>44761</v>
      </c>
      <c r="AH12" s="25">
        <v>44761</v>
      </c>
      <c r="AI12" s="44">
        <v>44805</v>
      </c>
      <c r="AJ12" s="44">
        <v>44819</v>
      </c>
      <c r="AK12" s="17">
        <v>44775</v>
      </c>
      <c r="AL12" s="31" t="s">
        <v>47</v>
      </c>
      <c r="AM12" s="46">
        <v>17200</v>
      </c>
      <c r="AN12" s="46">
        <v>17200</v>
      </c>
      <c r="AO12" s="32"/>
      <c r="AP12" s="18">
        <v>16900</v>
      </c>
      <c r="AQ12" s="18">
        <v>16900</v>
      </c>
      <c r="AR12" s="33"/>
      <c r="AS12" s="14" t="s">
        <v>83</v>
      </c>
      <c r="AT12" s="28"/>
      <c r="AU12" s="28"/>
      <c r="AV12" s="28"/>
      <c r="AW12" s="28"/>
      <c r="AX12" s="28"/>
      <c r="AY12" s="28"/>
      <c r="AZ12" s="34"/>
    </row>
    <row r="13" spans="1:52" s="7" customFormat="1" ht="25.5" x14ac:dyDescent="0.25">
      <c r="A13" s="26"/>
      <c r="B13" s="78" t="s">
        <v>174</v>
      </c>
      <c r="C13" s="28"/>
      <c r="D13" s="28"/>
      <c r="E13" s="28"/>
      <c r="F13" s="28"/>
      <c r="G13" s="28"/>
      <c r="H13" s="28"/>
      <c r="I13" s="28"/>
      <c r="J13" s="29"/>
      <c r="K13" s="28"/>
      <c r="L13" s="28"/>
      <c r="M13" s="28"/>
      <c r="N13" s="28"/>
      <c r="O13" s="28"/>
      <c r="P13" s="28"/>
      <c r="Q13" s="28"/>
      <c r="R13" s="30"/>
      <c r="S13" s="30"/>
      <c r="T13" s="30"/>
      <c r="U13" s="28"/>
      <c r="V13" s="50" t="s">
        <v>74</v>
      </c>
      <c r="W13" s="48" t="s">
        <v>51</v>
      </c>
      <c r="X13" s="14" t="s">
        <v>67</v>
      </c>
      <c r="Y13" s="28"/>
      <c r="Z13" s="16"/>
      <c r="AA13" s="28"/>
      <c r="AB13" s="28"/>
      <c r="AC13" s="25"/>
      <c r="AD13" s="28"/>
      <c r="AE13" s="29"/>
      <c r="AF13" s="56"/>
      <c r="AG13" s="25">
        <v>44754</v>
      </c>
      <c r="AH13" s="25">
        <v>44782</v>
      </c>
      <c r="AI13" s="44">
        <v>44782</v>
      </c>
      <c r="AJ13" s="44">
        <v>44784</v>
      </c>
      <c r="AK13" s="17">
        <v>44784</v>
      </c>
      <c r="AL13" s="31" t="s">
        <v>175</v>
      </c>
      <c r="AM13" s="46">
        <v>37500</v>
      </c>
      <c r="AN13" s="46">
        <v>37500</v>
      </c>
      <c r="AO13" s="32"/>
      <c r="AP13" s="18">
        <v>37200</v>
      </c>
      <c r="AQ13" s="18">
        <v>37200</v>
      </c>
      <c r="AR13" s="33"/>
      <c r="AS13" s="14"/>
      <c r="AT13" s="28"/>
      <c r="AU13" s="28"/>
      <c r="AV13" s="28"/>
      <c r="AW13" s="28"/>
      <c r="AX13" s="28"/>
      <c r="AY13" s="28"/>
      <c r="AZ13" s="34"/>
    </row>
    <row r="14" spans="1:52" s="7" customFormat="1" ht="25.5" x14ac:dyDescent="0.25">
      <c r="A14" s="26"/>
      <c r="B14" s="78" t="s">
        <v>176</v>
      </c>
      <c r="C14" s="28"/>
      <c r="D14" s="28"/>
      <c r="E14" s="28"/>
      <c r="F14" s="28"/>
      <c r="G14" s="28"/>
      <c r="H14" s="28"/>
      <c r="I14" s="28"/>
      <c r="J14" s="29"/>
      <c r="K14" s="28"/>
      <c r="L14" s="28"/>
      <c r="M14" s="28"/>
      <c r="N14" s="28"/>
      <c r="O14" s="28"/>
      <c r="P14" s="28"/>
      <c r="Q14" s="28"/>
      <c r="R14" s="30"/>
      <c r="S14" s="30"/>
      <c r="T14" s="30"/>
      <c r="U14" s="28"/>
      <c r="V14" s="50" t="s">
        <v>74</v>
      </c>
      <c r="W14" s="48" t="s">
        <v>51</v>
      </c>
      <c r="X14" s="14" t="s">
        <v>67</v>
      </c>
      <c r="Y14" s="28"/>
      <c r="Z14" s="16"/>
      <c r="AA14" s="28"/>
      <c r="AB14" s="28"/>
      <c r="AC14" s="25"/>
      <c r="AD14" s="28"/>
      <c r="AE14" s="29"/>
      <c r="AF14" s="56"/>
      <c r="AG14" s="25">
        <v>44754</v>
      </c>
      <c r="AH14" s="25">
        <v>44782</v>
      </c>
      <c r="AI14" s="44">
        <v>44782</v>
      </c>
      <c r="AJ14" s="44">
        <v>44784</v>
      </c>
      <c r="AK14" s="17">
        <v>44784</v>
      </c>
      <c r="AL14" s="31" t="s">
        <v>175</v>
      </c>
      <c r="AM14" s="46">
        <v>10000</v>
      </c>
      <c r="AN14" s="46">
        <v>10000</v>
      </c>
      <c r="AO14" s="32"/>
      <c r="AP14" s="18">
        <v>9800</v>
      </c>
      <c r="AQ14" s="18">
        <v>9800</v>
      </c>
      <c r="AR14" s="33"/>
      <c r="AS14" s="14"/>
      <c r="AT14" s="28"/>
      <c r="AU14" s="28"/>
      <c r="AV14" s="28"/>
      <c r="AW14" s="28"/>
      <c r="AX14" s="28"/>
      <c r="AY14" s="28"/>
      <c r="AZ14" s="34"/>
    </row>
    <row r="15" spans="1:52" s="7" customFormat="1" ht="25.5" x14ac:dyDescent="0.25">
      <c r="A15" s="26"/>
      <c r="B15" s="78" t="s">
        <v>177</v>
      </c>
      <c r="C15" s="28"/>
      <c r="D15" s="28"/>
      <c r="E15" s="28"/>
      <c r="F15" s="28"/>
      <c r="G15" s="28"/>
      <c r="H15" s="28"/>
      <c r="I15" s="28"/>
      <c r="J15" s="29"/>
      <c r="K15" s="28"/>
      <c r="L15" s="28"/>
      <c r="M15" s="28"/>
      <c r="N15" s="28"/>
      <c r="O15" s="28"/>
      <c r="P15" s="28"/>
      <c r="Q15" s="28"/>
      <c r="R15" s="30"/>
      <c r="S15" s="30"/>
      <c r="T15" s="30"/>
      <c r="U15" s="28"/>
      <c r="V15" s="50" t="s">
        <v>74</v>
      </c>
      <c r="W15" s="48" t="s">
        <v>51</v>
      </c>
      <c r="X15" s="14" t="s">
        <v>67</v>
      </c>
      <c r="Y15" s="28"/>
      <c r="Z15" s="16"/>
      <c r="AA15" s="28"/>
      <c r="AB15" s="28"/>
      <c r="AC15" s="25"/>
      <c r="AD15" s="28"/>
      <c r="AE15" s="29"/>
      <c r="AF15" s="56"/>
      <c r="AG15" s="25">
        <v>44754</v>
      </c>
      <c r="AH15" s="25">
        <v>44782</v>
      </c>
      <c r="AI15" s="44">
        <v>44782</v>
      </c>
      <c r="AJ15" s="44">
        <v>44784</v>
      </c>
      <c r="AK15" s="17">
        <v>44784</v>
      </c>
      <c r="AL15" s="31" t="s">
        <v>175</v>
      </c>
      <c r="AM15" s="46">
        <v>30000</v>
      </c>
      <c r="AN15" s="46">
        <v>30000</v>
      </c>
      <c r="AO15" s="32"/>
      <c r="AP15" s="18">
        <v>29792</v>
      </c>
      <c r="AQ15" s="18">
        <v>29792</v>
      </c>
      <c r="AR15" s="33"/>
      <c r="AS15" s="14"/>
      <c r="AT15" s="28"/>
      <c r="AU15" s="28"/>
      <c r="AV15" s="28"/>
      <c r="AW15" s="28"/>
      <c r="AX15" s="28"/>
      <c r="AY15" s="28"/>
      <c r="AZ15" s="34"/>
    </row>
    <row r="16" spans="1:52" s="7" customFormat="1" ht="25.5" x14ac:dyDescent="0.25">
      <c r="A16" s="26"/>
      <c r="B16" s="78" t="s">
        <v>178</v>
      </c>
      <c r="C16" s="28"/>
      <c r="D16" s="28"/>
      <c r="E16" s="28"/>
      <c r="F16" s="28"/>
      <c r="G16" s="28"/>
      <c r="H16" s="28"/>
      <c r="I16" s="28"/>
      <c r="J16" s="29"/>
      <c r="K16" s="28"/>
      <c r="L16" s="28"/>
      <c r="M16" s="28"/>
      <c r="N16" s="28"/>
      <c r="O16" s="28"/>
      <c r="P16" s="28"/>
      <c r="Q16" s="28"/>
      <c r="R16" s="30"/>
      <c r="S16" s="30"/>
      <c r="T16" s="30"/>
      <c r="U16" s="28"/>
      <c r="V16" s="50" t="s">
        <v>74</v>
      </c>
      <c r="W16" s="48" t="s">
        <v>51</v>
      </c>
      <c r="X16" s="14" t="s">
        <v>67</v>
      </c>
      <c r="Y16" s="28"/>
      <c r="Z16" s="16"/>
      <c r="AA16" s="28"/>
      <c r="AB16" s="28"/>
      <c r="AC16" s="25"/>
      <c r="AD16" s="28"/>
      <c r="AE16" s="29"/>
      <c r="AF16" s="56"/>
      <c r="AG16" s="25">
        <v>44754</v>
      </c>
      <c r="AH16" s="25">
        <v>44784</v>
      </c>
      <c r="AI16" s="44">
        <v>44784</v>
      </c>
      <c r="AJ16" s="44">
        <v>44788</v>
      </c>
      <c r="AK16" s="17">
        <v>44788</v>
      </c>
      <c r="AL16" s="31" t="s">
        <v>175</v>
      </c>
      <c r="AM16" s="46">
        <v>80000</v>
      </c>
      <c r="AN16" s="46">
        <v>80000</v>
      </c>
      <c r="AO16" s="32"/>
      <c r="AP16" s="18">
        <v>79490</v>
      </c>
      <c r="AQ16" s="18">
        <v>79490</v>
      </c>
      <c r="AR16" s="33"/>
      <c r="AS16" s="14"/>
      <c r="AT16" s="28"/>
      <c r="AU16" s="28"/>
      <c r="AV16" s="28"/>
      <c r="AW16" s="28"/>
      <c r="AX16" s="28"/>
      <c r="AY16" s="28"/>
      <c r="AZ16" s="34"/>
    </row>
    <row r="17" spans="1:52" s="7" customFormat="1" ht="25.5" x14ac:dyDescent="0.25">
      <c r="A17" s="26"/>
      <c r="B17" s="78" t="s">
        <v>179</v>
      </c>
      <c r="C17" s="28"/>
      <c r="D17" s="28"/>
      <c r="E17" s="28"/>
      <c r="F17" s="28"/>
      <c r="G17" s="28"/>
      <c r="H17" s="28"/>
      <c r="I17" s="28"/>
      <c r="J17" s="29"/>
      <c r="K17" s="28"/>
      <c r="L17" s="28"/>
      <c r="M17" s="28"/>
      <c r="N17" s="28"/>
      <c r="O17" s="28"/>
      <c r="P17" s="28"/>
      <c r="Q17" s="28"/>
      <c r="R17" s="30"/>
      <c r="S17" s="30"/>
      <c r="T17" s="30"/>
      <c r="U17" s="28"/>
      <c r="V17" s="50" t="s">
        <v>74</v>
      </c>
      <c r="W17" s="48" t="s">
        <v>51</v>
      </c>
      <c r="X17" s="14" t="s">
        <v>67</v>
      </c>
      <c r="Y17" s="28"/>
      <c r="Z17" s="16"/>
      <c r="AA17" s="28"/>
      <c r="AB17" s="28"/>
      <c r="AC17" s="25"/>
      <c r="AD17" s="28"/>
      <c r="AE17" s="29"/>
      <c r="AF17" s="56"/>
      <c r="AG17" s="25">
        <v>44760</v>
      </c>
      <c r="AH17" s="25">
        <v>44830</v>
      </c>
      <c r="AI17" s="44">
        <v>44830</v>
      </c>
      <c r="AJ17" s="44">
        <v>44832</v>
      </c>
      <c r="AK17" s="17">
        <v>44832</v>
      </c>
      <c r="AL17" s="31" t="s">
        <v>175</v>
      </c>
      <c r="AM17" s="46">
        <v>140000</v>
      </c>
      <c r="AN17" s="46">
        <v>140000</v>
      </c>
      <c r="AO17" s="32"/>
      <c r="AP17" s="18">
        <v>139500</v>
      </c>
      <c r="AQ17" s="18">
        <v>139500</v>
      </c>
      <c r="AR17" s="33"/>
      <c r="AS17" s="14"/>
      <c r="AT17" s="28"/>
      <c r="AU17" s="28"/>
      <c r="AV17" s="28"/>
      <c r="AW17" s="28"/>
      <c r="AX17" s="28"/>
      <c r="AY17" s="28"/>
      <c r="AZ17" s="34"/>
    </row>
    <row r="18" spans="1:52" s="7" customFormat="1" ht="25.5" x14ac:dyDescent="0.25">
      <c r="A18" s="26"/>
      <c r="B18" s="78" t="s">
        <v>180</v>
      </c>
      <c r="C18" s="28"/>
      <c r="D18" s="28"/>
      <c r="E18" s="28"/>
      <c r="F18" s="28"/>
      <c r="G18" s="28"/>
      <c r="H18" s="28"/>
      <c r="I18" s="28"/>
      <c r="J18" s="29"/>
      <c r="K18" s="28"/>
      <c r="L18" s="28"/>
      <c r="M18" s="28"/>
      <c r="N18" s="28"/>
      <c r="O18" s="28"/>
      <c r="P18" s="28"/>
      <c r="Q18" s="28"/>
      <c r="R18" s="30"/>
      <c r="S18" s="30"/>
      <c r="T18" s="30"/>
      <c r="U18" s="28"/>
      <c r="V18" s="50" t="s">
        <v>74</v>
      </c>
      <c r="W18" s="48" t="s">
        <v>51</v>
      </c>
      <c r="X18" s="14" t="s">
        <v>67</v>
      </c>
      <c r="Y18" s="28"/>
      <c r="Z18" s="16"/>
      <c r="AA18" s="28"/>
      <c r="AB18" s="28"/>
      <c r="AC18" s="25"/>
      <c r="AD18" s="28"/>
      <c r="AE18" s="29"/>
      <c r="AF18" s="56"/>
      <c r="AG18" s="25">
        <v>44760</v>
      </c>
      <c r="AH18" s="25">
        <v>44792</v>
      </c>
      <c r="AI18" s="44">
        <v>44792</v>
      </c>
      <c r="AJ18" s="44">
        <v>44795</v>
      </c>
      <c r="AK18" s="17">
        <v>44795</v>
      </c>
      <c r="AL18" s="31" t="s">
        <v>175</v>
      </c>
      <c r="AM18" s="46">
        <v>70000</v>
      </c>
      <c r="AN18" s="46">
        <v>70000</v>
      </c>
      <c r="AO18" s="32"/>
      <c r="AP18" s="18">
        <v>69660</v>
      </c>
      <c r="AQ18" s="18">
        <v>69660</v>
      </c>
      <c r="AR18" s="33"/>
      <c r="AS18" s="14"/>
      <c r="AT18" s="28"/>
      <c r="AU18" s="28"/>
      <c r="AV18" s="28"/>
      <c r="AW18" s="28"/>
      <c r="AX18" s="28"/>
      <c r="AY18" s="28"/>
      <c r="AZ18" s="34"/>
    </row>
    <row r="19" spans="1:52" s="7" customFormat="1" ht="25.5" x14ac:dyDescent="0.25">
      <c r="A19" s="26"/>
      <c r="B19" s="78" t="s">
        <v>181</v>
      </c>
      <c r="C19" s="28"/>
      <c r="D19" s="28"/>
      <c r="E19" s="28"/>
      <c r="F19" s="28"/>
      <c r="G19" s="28"/>
      <c r="H19" s="28"/>
      <c r="I19" s="28"/>
      <c r="J19" s="29"/>
      <c r="K19" s="28"/>
      <c r="L19" s="28"/>
      <c r="M19" s="28"/>
      <c r="N19" s="28"/>
      <c r="O19" s="28"/>
      <c r="P19" s="28"/>
      <c r="Q19" s="28"/>
      <c r="R19" s="30"/>
      <c r="S19" s="30"/>
      <c r="T19" s="30"/>
      <c r="U19" s="28"/>
      <c r="V19" s="50" t="s">
        <v>74</v>
      </c>
      <c r="W19" s="48" t="s">
        <v>51</v>
      </c>
      <c r="X19" s="14" t="s">
        <v>67</v>
      </c>
      <c r="Y19" s="28"/>
      <c r="Z19" s="16"/>
      <c r="AA19" s="28"/>
      <c r="AB19" s="28"/>
      <c r="AC19" s="25"/>
      <c r="AD19" s="28"/>
      <c r="AE19" s="29"/>
      <c r="AF19" s="56"/>
      <c r="AG19" s="25">
        <v>44776</v>
      </c>
      <c r="AH19" s="25">
        <v>44820</v>
      </c>
      <c r="AI19" s="44">
        <v>44820</v>
      </c>
      <c r="AJ19" s="44">
        <v>44823</v>
      </c>
      <c r="AK19" s="17">
        <v>44823</v>
      </c>
      <c r="AL19" s="31" t="s">
        <v>175</v>
      </c>
      <c r="AM19" s="46">
        <v>212280</v>
      </c>
      <c r="AN19" s="46">
        <v>212280</v>
      </c>
      <c r="AO19" s="32"/>
      <c r="AP19" s="18">
        <v>211680</v>
      </c>
      <c r="AQ19" s="18">
        <v>211680</v>
      </c>
      <c r="AR19" s="33"/>
      <c r="AS19" s="14"/>
      <c r="AT19" s="28"/>
      <c r="AU19" s="28"/>
      <c r="AV19" s="28"/>
      <c r="AW19" s="28"/>
      <c r="AX19" s="28"/>
      <c r="AY19" s="28"/>
      <c r="AZ19" s="34"/>
    </row>
    <row r="20" spans="1:52" s="7" customFormat="1" ht="25.5" x14ac:dyDescent="0.25">
      <c r="A20" s="26"/>
      <c r="B20" s="78" t="s">
        <v>177</v>
      </c>
      <c r="C20" s="28"/>
      <c r="D20" s="28"/>
      <c r="E20" s="28"/>
      <c r="F20" s="28"/>
      <c r="G20" s="28"/>
      <c r="H20" s="28"/>
      <c r="I20" s="28"/>
      <c r="J20" s="29"/>
      <c r="K20" s="28"/>
      <c r="L20" s="28"/>
      <c r="M20" s="28"/>
      <c r="N20" s="28"/>
      <c r="O20" s="28"/>
      <c r="P20" s="28"/>
      <c r="Q20" s="28"/>
      <c r="R20" s="30"/>
      <c r="S20" s="30"/>
      <c r="T20" s="30"/>
      <c r="U20" s="28"/>
      <c r="V20" s="50" t="s">
        <v>74</v>
      </c>
      <c r="W20" s="48" t="s">
        <v>51</v>
      </c>
      <c r="X20" s="14" t="s">
        <v>67</v>
      </c>
      <c r="Y20" s="28"/>
      <c r="Z20" s="16"/>
      <c r="AA20" s="28"/>
      <c r="AB20" s="28"/>
      <c r="AC20" s="25"/>
      <c r="AD20" s="28"/>
      <c r="AE20" s="29"/>
      <c r="AF20" s="56"/>
      <c r="AG20" s="25">
        <v>44852</v>
      </c>
      <c r="AH20" s="25">
        <v>44874</v>
      </c>
      <c r="AI20" s="44">
        <v>44874</v>
      </c>
      <c r="AJ20" s="44">
        <v>44876</v>
      </c>
      <c r="AK20" s="17">
        <v>44876</v>
      </c>
      <c r="AL20" s="31" t="s">
        <v>175</v>
      </c>
      <c r="AM20" s="46">
        <v>20000</v>
      </c>
      <c r="AN20" s="46">
        <v>20000</v>
      </c>
      <c r="AO20" s="32"/>
      <c r="AP20" s="18">
        <v>19800</v>
      </c>
      <c r="AQ20" s="18">
        <v>19800</v>
      </c>
      <c r="AR20" s="33"/>
      <c r="AS20" s="14"/>
      <c r="AT20" s="28"/>
      <c r="AU20" s="28"/>
      <c r="AV20" s="28"/>
      <c r="AW20" s="28"/>
      <c r="AX20" s="28"/>
      <c r="AY20" s="28"/>
      <c r="AZ20" s="34"/>
    </row>
    <row r="21" spans="1:52" s="7" customFormat="1" ht="25.5" x14ac:dyDescent="0.25">
      <c r="A21" s="26"/>
      <c r="B21" s="78" t="s">
        <v>174</v>
      </c>
      <c r="C21" s="28"/>
      <c r="D21" s="28"/>
      <c r="E21" s="28"/>
      <c r="F21" s="28"/>
      <c r="G21" s="28"/>
      <c r="H21" s="28"/>
      <c r="I21" s="28"/>
      <c r="J21" s="29"/>
      <c r="K21" s="28"/>
      <c r="L21" s="28"/>
      <c r="M21" s="28"/>
      <c r="N21" s="28"/>
      <c r="O21" s="28"/>
      <c r="P21" s="28"/>
      <c r="Q21" s="28"/>
      <c r="R21" s="30"/>
      <c r="S21" s="30"/>
      <c r="T21" s="30"/>
      <c r="U21" s="28"/>
      <c r="V21" s="50" t="s">
        <v>74</v>
      </c>
      <c r="W21" s="48" t="s">
        <v>51</v>
      </c>
      <c r="X21" s="14" t="s">
        <v>67</v>
      </c>
      <c r="Y21" s="28"/>
      <c r="Z21" s="16"/>
      <c r="AA21" s="28"/>
      <c r="AB21" s="28"/>
      <c r="AC21" s="25"/>
      <c r="AD21" s="28"/>
      <c r="AE21" s="29"/>
      <c r="AF21" s="56"/>
      <c r="AG21" s="25">
        <v>44852</v>
      </c>
      <c r="AH21" s="25">
        <v>44880</v>
      </c>
      <c r="AI21" s="44">
        <v>44880</v>
      </c>
      <c r="AJ21" s="44">
        <v>44882</v>
      </c>
      <c r="AK21" s="17">
        <v>44882</v>
      </c>
      <c r="AL21" s="31" t="s">
        <v>175</v>
      </c>
      <c r="AM21" s="46">
        <v>37500</v>
      </c>
      <c r="AN21" s="46">
        <v>37500</v>
      </c>
      <c r="AO21" s="32"/>
      <c r="AP21" s="18">
        <v>37380</v>
      </c>
      <c r="AQ21" s="18">
        <v>37380</v>
      </c>
      <c r="AR21" s="33"/>
      <c r="AS21" s="14"/>
      <c r="AT21" s="28"/>
      <c r="AU21" s="28"/>
      <c r="AV21" s="28"/>
      <c r="AW21" s="28"/>
      <c r="AX21" s="28"/>
      <c r="AY21" s="28"/>
      <c r="AZ21" s="34"/>
    </row>
    <row r="22" spans="1:52" s="7" customFormat="1" ht="16.5" x14ac:dyDescent="0.25">
      <c r="A22" s="26"/>
      <c r="B22" s="78" t="s">
        <v>182</v>
      </c>
      <c r="C22" s="28"/>
      <c r="D22" s="28"/>
      <c r="E22" s="28"/>
      <c r="F22" s="28"/>
      <c r="G22" s="28"/>
      <c r="H22" s="28"/>
      <c r="I22" s="28"/>
      <c r="J22" s="29"/>
      <c r="K22" s="28"/>
      <c r="L22" s="28"/>
      <c r="M22" s="28"/>
      <c r="N22" s="28"/>
      <c r="O22" s="28"/>
      <c r="P22" s="28"/>
      <c r="Q22" s="28"/>
      <c r="R22" s="30"/>
      <c r="S22" s="30"/>
      <c r="T22" s="30"/>
      <c r="U22" s="28"/>
      <c r="V22" s="50" t="s">
        <v>74</v>
      </c>
      <c r="W22" s="48" t="s">
        <v>51</v>
      </c>
      <c r="X22" s="14" t="s">
        <v>52</v>
      </c>
      <c r="Y22" s="28"/>
      <c r="Z22" s="16"/>
      <c r="AA22" s="28"/>
      <c r="AB22" s="28"/>
      <c r="AC22" s="25"/>
      <c r="AD22" s="28"/>
      <c r="AE22" s="29"/>
      <c r="AF22" s="56"/>
      <c r="AG22" s="25"/>
      <c r="AH22" s="25"/>
      <c r="AI22" s="44"/>
      <c r="AJ22" s="44"/>
      <c r="AK22" s="17"/>
      <c r="AL22" s="31" t="s">
        <v>175</v>
      </c>
      <c r="AM22" s="46">
        <v>119929.3</v>
      </c>
      <c r="AN22" s="46">
        <v>119929.3</v>
      </c>
      <c r="AO22" s="32"/>
      <c r="AP22" s="18">
        <v>119929.3</v>
      </c>
      <c r="AQ22" s="18">
        <v>119929.3</v>
      </c>
      <c r="AR22" s="33"/>
      <c r="AS22" s="14"/>
      <c r="AT22" s="28"/>
      <c r="AU22" s="28"/>
      <c r="AV22" s="28"/>
      <c r="AW22" s="28"/>
      <c r="AX22" s="28"/>
      <c r="AY22" s="28"/>
      <c r="AZ22" s="34"/>
    </row>
    <row r="23" spans="1:52" s="7" customFormat="1" ht="16.5" x14ac:dyDescent="0.25">
      <c r="A23" s="26"/>
      <c r="B23" s="78" t="s">
        <v>183</v>
      </c>
      <c r="C23" s="28"/>
      <c r="D23" s="28"/>
      <c r="E23" s="28"/>
      <c r="F23" s="28"/>
      <c r="G23" s="28"/>
      <c r="H23" s="28"/>
      <c r="I23" s="28"/>
      <c r="J23" s="29"/>
      <c r="K23" s="28"/>
      <c r="L23" s="28"/>
      <c r="M23" s="28"/>
      <c r="N23" s="28"/>
      <c r="O23" s="28"/>
      <c r="P23" s="28"/>
      <c r="Q23" s="28"/>
      <c r="R23" s="30"/>
      <c r="S23" s="30"/>
      <c r="T23" s="30"/>
      <c r="U23" s="28"/>
      <c r="V23" s="50" t="s">
        <v>74</v>
      </c>
      <c r="W23" s="48" t="s">
        <v>51</v>
      </c>
      <c r="X23" s="14" t="s">
        <v>52</v>
      </c>
      <c r="Y23" s="28"/>
      <c r="Z23" s="16"/>
      <c r="AA23" s="28"/>
      <c r="AB23" s="28"/>
      <c r="AC23" s="25"/>
      <c r="AD23" s="28"/>
      <c r="AE23" s="29"/>
      <c r="AF23" s="56"/>
      <c r="AG23" s="25"/>
      <c r="AH23" s="25"/>
      <c r="AI23" s="44"/>
      <c r="AJ23" s="44"/>
      <c r="AK23" s="17"/>
      <c r="AL23" s="31" t="s">
        <v>175</v>
      </c>
      <c r="AM23" s="46">
        <v>52462.03</v>
      </c>
      <c r="AN23" s="46">
        <v>52462.03</v>
      </c>
      <c r="AO23" s="32"/>
      <c r="AP23" s="18">
        <v>52462.03</v>
      </c>
      <c r="AQ23" s="18">
        <v>52462.03</v>
      </c>
      <c r="AR23" s="33"/>
      <c r="AS23" s="14"/>
      <c r="AT23" s="28"/>
      <c r="AU23" s="28"/>
      <c r="AV23" s="28"/>
      <c r="AW23" s="28"/>
      <c r="AX23" s="28"/>
      <c r="AY23" s="28"/>
      <c r="AZ23" s="34"/>
    </row>
    <row r="24" spans="1:52" s="7" customFormat="1" ht="16.5" x14ac:dyDescent="0.25">
      <c r="A24" s="26"/>
      <c r="B24" s="78" t="s">
        <v>182</v>
      </c>
      <c r="C24" s="28"/>
      <c r="D24" s="28"/>
      <c r="E24" s="28"/>
      <c r="F24" s="28"/>
      <c r="G24" s="28"/>
      <c r="H24" s="28"/>
      <c r="I24" s="28"/>
      <c r="J24" s="29"/>
      <c r="K24" s="28"/>
      <c r="L24" s="28"/>
      <c r="M24" s="28"/>
      <c r="N24" s="28"/>
      <c r="O24" s="28"/>
      <c r="P24" s="28"/>
      <c r="Q24" s="28"/>
      <c r="R24" s="30"/>
      <c r="S24" s="30"/>
      <c r="T24" s="30"/>
      <c r="U24" s="28"/>
      <c r="V24" s="50" t="s">
        <v>74</v>
      </c>
      <c r="W24" s="48" t="s">
        <v>51</v>
      </c>
      <c r="X24" s="14" t="s">
        <v>52</v>
      </c>
      <c r="Y24" s="28"/>
      <c r="Z24" s="16"/>
      <c r="AA24" s="28"/>
      <c r="AB24" s="28"/>
      <c r="AC24" s="25"/>
      <c r="AD24" s="28"/>
      <c r="AE24" s="29"/>
      <c r="AF24" s="56"/>
      <c r="AG24" s="25"/>
      <c r="AH24" s="25"/>
      <c r="AI24" s="44"/>
      <c r="AJ24" s="44"/>
      <c r="AK24" s="17"/>
      <c r="AL24" s="31" t="s">
        <v>175</v>
      </c>
      <c r="AM24" s="46">
        <v>158996.29999999999</v>
      </c>
      <c r="AN24" s="46">
        <v>158996.29999999999</v>
      </c>
      <c r="AO24" s="32"/>
      <c r="AP24" s="18">
        <v>158996.29999999999</v>
      </c>
      <c r="AQ24" s="18">
        <v>158996.29999999999</v>
      </c>
      <c r="AR24" s="33"/>
      <c r="AS24" s="14"/>
      <c r="AT24" s="28"/>
      <c r="AU24" s="28"/>
      <c r="AV24" s="28"/>
      <c r="AW24" s="28"/>
      <c r="AX24" s="28"/>
      <c r="AY24" s="28"/>
      <c r="AZ24" s="34"/>
    </row>
    <row r="25" spans="1:52" s="7" customFormat="1" ht="16.5" x14ac:dyDescent="0.25">
      <c r="A25" s="26"/>
      <c r="B25" s="78" t="s">
        <v>182</v>
      </c>
      <c r="C25" s="28"/>
      <c r="D25" s="28"/>
      <c r="E25" s="28"/>
      <c r="F25" s="28"/>
      <c r="G25" s="28"/>
      <c r="H25" s="28"/>
      <c r="I25" s="28"/>
      <c r="J25" s="29"/>
      <c r="K25" s="28"/>
      <c r="L25" s="28"/>
      <c r="M25" s="28"/>
      <c r="N25" s="28"/>
      <c r="O25" s="28"/>
      <c r="P25" s="28"/>
      <c r="Q25" s="28"/>
      <c r="R25" s="30"/>
      <c r="S25" s="30"/>
      <c r="T25" s="30"/>
      <c r="U25" s="28"/>
      <c r="V25" s="50" t="s">
        <v>74</v>
      </c>
      <c r="W25" s="48" t="s">
        <v>51</v>
      </c>
      <c r="X25" s="14" t="s">
        <v>52</v>
      </c>
      <c r="Y25" s="28"/>
      <c r="Z25" s="16"/>
      <c r="AA25" s="28"/>
      <c r="AB25" s="28"/>
      <c r="AC25" s="25"/>
      <c r="AD25" s="28"/>
      <c r="AE25" s="29"/>
      <c r="AF25" s="56"/>
      <c r="AG25" s="25"/>
      <c r="AH25" s="25"/>
      <c r="AI25" s="44"/>
      <c r="AJ25" s="44"/>
      <c r="AK25" s="17"/>
      <c r="AL25" s="31" t="s">
        <v>175</v>
      </c>
      <c r="AM25" s="46">
        <v>179291.02</v>
      </c>
      <c r="AN25" s="46">
        <v>179291.02</v>
      </c>
      <c r="AO25" s="32"/>
      <c r="AP25" s="18">
        <v>179291.02</v>
      </c>
      <c r="AQ25" s="18">
        <v>179291.02</v>
      </c>
      <c r="AR25" s="33"/>
      <c r="AS25" s="14"/>
      <c r="AT25" s="28"/>
      <c r="AU25" s="28"/>
      <c r="AV25" s="28"/>
      <c r="AW25" s="28"/>
      <c r="AX25" s="28"/>
      <c r="AY25" s="28"/>
      <c r="AZ25" s="34"/>
    </row>
    <row r="26" spans="1:52" s="7" customFormat="1" ht="16.5" x14ac:dyDescent="0.25">
      <c r="A26" s="26"/>
      <c r="B26" s="78" t="s">
        <v>182</v>
      </c>
      <c r="C26" s="28"/>
      <c r="D26" s="28"/>
      <c r="E26" s="28"/>
      <c r="F26" s="28"/>
      <c r="G26" s="28"/>
      <c r="H26" s="28"/>
      <c r="I26" s="28"/>
      <c r="J26" s="29"/>
      <c r="K26" s="28"/>
      <c r="L26" s="28"/>
      <c r="M26" s="28"/>
      <c r="N26" s="28"/>
      <c r="O26" s="28"/>
      <c r="P26" s="28"/>
      <c r="Q26" s="28"/>
      <c r="R26" s="30"/>
      <c r="S26" s="30"/>
      <c r="T26" s="30"/>
      <c r="U26" s="28"/>
      <c r="V26" s="50" t="s">
        <v>74</v>
      </c>
      <c r="W26" s="48" t="s">
        <v>51</v>
      </c>
      <c r="X26" s="14" t="s">
        <v>52</v>
      </c>
      <c r="Y26" s="28"/>
      <c r="Z26" s="16"/>
      <c r="AA26" s="28"/>
      <c r="AB26" s="28"/>
      <c r="AC26" s="25"/>
      <c r="AD26" s="28"/>
      <c r="AE26" s="29"/>
      <c r="AF26" s="56"/>
      <c r="AG26" s="25"/>
      <c r="AH26" s="25"/>
      <c r="AI26" s="44"/>
      <c r="AJ26" s="44"/>
      <c r="AK26" s="17"/>
      <c r="AL26" s="31" t="s">
        <v>175</v>
      </c>
      <c r="AM26" s="46">
        <v>211809.2</v>
      </c>
      <c r="AN26" s="46">
        <v>211809.2</v>
      </c>
      <c r="AO26" s="32"/>
      <c r="AP26" s="18">
        <v>211809.2</v>
      </c>
      <c r="AQ26" s="18">
        <v>211809.2</v>
      </c>
      <c r="AR26" s="33"/>
      <c r="AS26" s="14"/>
      <c r="AT26" s="28"/>
      <c r="AU26" s="28"/>
      <c r="AV26" s="28"/>
      <c r="AW26" s="28"/>
      <c r="AX26" s="28"/>
      <c r="AY26" s="28"/>
      <c r="AZ26" s="34"/>
    </row>
    <row r="27" spans="1:52" s="7" customFormat="1" ht="16.5" x14ac:dyDescent="0.25">
      <c r="A27" s="26"/>
      <c r="B27" s="78" t="s">
        <v>182</v>
      </c>
      <c r="C27" s="28"/>
      <c r="D27" s="28"/>
      <c r="E27" s="28"/>
      <c r="F27" s="28"/>
      <c r="G27" s="28"/>
      <c r="H27" s="28"/>
      <c r="I27" s="28"/>
      <c r="J27" s="29"/>
      <c r="K27" s="28"/>
      <c r="L27" s="28"/>
      <c r="M27" s="28"/>
      <c r="N27" s="28"/>
      <c r="O27" s="28"/>
      <c r="P27" s="28"/>
      <c r="Q27" s="28"/>
      <c r="R27" s="30"/>
      <c r="S27" s="30"/>
      <c r="T27" s="30"/>
      <c r="U27" s="28"/>
      <c r="V27" s="50" t="s">
        <v>74</v>
      </c>
      <c r="W27" s="48" t="s">
        <v>51</v>
      </c>
      <c r="X27" s="14" t="s">
        <v>52</v>
      </c>
      <c r="Y27" s="28"/>
      <c r="Z27" s="16"/>
      <c r="AA27" s="28"/>
      <c r="AB27" s="28"/>
      <c r="AC27" s="25"/>
      <c r="AD27" s="28"/>
      <c r="AE27" s="29"/>
      <c r="AF27" s="56"/>
      <c r="AG27" s="25"/>
      <c r="AH27" s="25"/>
      <c r="AI27" s="44"/>
      <c r="AJ27" s="44"/>
      <c r="AK27" s="17"/>
      <c r="AL27" s="31" t="s">
        <v>175</v>
      </c>
      <c r="AM27" s="46">
        <v>173823.54</v>
      </c>
      <c r="AN27" s="46">
        <v>173823.54</v>
      </c>
      <c r="AO27" s="32"/>
      <c r="AP27" s="18">
        <v>173823.54</v>
      </c>
      <c r="AQ27" s="18">
        <v>173823.54</v>
      </c>
      <c r="AR27" s="33"/>
      <c r="AS27" s="14"/>
      <c r="AT27" s="28"/>
      <c r="AU27" s="28"/>
      <c r="AV27" s="28"/>
      <c r="AW27" s="28"/>
      <c r="AX27" s="28"/>
      <c r="AY27" s="28"/>
      <c r="AZ27" s="34"/>
    </row>
    <row r="28" spans="1:52" x14ac:dyDescent="0.2">
      <c r="A28" s="63" t="s">
        <v>41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4">
        <f>SUM(AN9:AN27)</f>
        <v>2383235.4900000002</v>
      </c>
      <c r="AN28" s="64"/>
      <c r="AO28" s="64"/>
      <c r="AP28" s="65"/>
      <c r="AQ28" s="65"/>
      <c r="AR28" s="65"/>
    </row>
    <row r="29" spans="1:52" x14ac:dyDescent="0.2">
      <c r="A29" s="66" t="s">
        <v>42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7"/>
      <c r="AN29" s="67"/>
      <c r="AO29" s="67"/>
      <c r="AP29" s="68">
        <f>SUM(AQ9:AQ27)</f>
        <v>2379707.39</v>
      </c>
      <c r="AQ29" s="68"/>
      <c r="AR29" s="69"/>
      <c r="AS29" s="22"/>
    </row>
    <row r="30" spans="1:52" x14ac:dyDescent="0.2">
      <c r="A30" s="57" t="s">
        <v>43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8">
        <f>AM28-AP29</f>
        <v>3528.1000000000931</v>
      </c>
      <c r="AN30" s="59"/>
      <c r="AO30" s="59"/>
      <c r="AP30" s="59"/>
      <c r="AQ30" s="59"/>
      <c r="AR30" s="60"/>
      <c r="AS30" s="22"/>
    </row>
    <row r="31" spans="1:52" ht="13.5" thickBot="1" x14ac:dyDescent="0.25">
      <c r="AM31" s="21"/>
      <c r="AN31" s="21"/>
      <c r="AO31" s="21"/>
    </row>
    <row r="32" spans="1:52" s="10" customFormat="1" ht="26.25" customHeight="1" thickBot="1" x14ac:dyDescent="0.25">
      <c r="A32" s="23" t="s">
        <v>44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24"/>
    </row>
    <row r="33" spans="1:52" s="10" customFormat="1" ht="40.5" x14ac:dyDescent="0.2">
      <c r="A33" s="15"/>
      <c r="B33" s="54" t="s">
        <v>88</v>
      </c>
      <c r="C33" s="37"/>
      <c r="D33" s="37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7"/>
      <c r="R33" s="37"/>
      <c r="S33" s="37"/>
      <c r="T33" s="37"/>
      <c r="U33" s="38"/>
      <c r="V33" s="49" t="s">
        <v>74</v>
      </c>
      <c r="W33" s="27" t="s">
        <v>51</v>
      </c>
      <c r="X33" s="50" t="s">
        <v>56</v>
      </c>
      <c r="Y33" s="39"/>
      <c r="Z33" s="55">
        <v>44754</v>
      </c>
      <c r="AA33" s="39"/>
      <c r="AB33" s="39"/>
      <c r="AC33" s="55">
        <v>44754</v>
      </c>
      <c r="AD33" s="40"/>
      <c r="AE33" s="40"/>
      <c r="AF33" s="41"/>
      <c r="AG33" s="55">
        <v>44754</v>
      </c>
      <c r="AH33" s="55">
        <v>44754</v>
      </c>
      <c r="AI33" s="45">
        <v>44809</v>
      </c>
      <c r="AJ33" s="40"/>
      <c r="AK33" s="40"/>
      <c r="AL33" s="27" t="s">
        <v>47</v>
      </c>
      <c r="AM33" s="46">
        <v>20610</v>
      </c>
      <c r="AN33" s="46">
        <v>20610</v>
      </c>
      <c r="AO33" s="42"/>
      <c r="AP33" s="46">
        <v>20010</v>
      </c>
      <c r="AQ33" s="46">
        <v>20010</v>
      </c>
      <c r="AR33" s="42"/>
      <c r="AS33" s="14" t="s">
        <v>75</v>
      </c>
      <c r="AT33" s="39"/>
      <c r="AU33" s="39"/>
      <c r="AV33" s="39"/>
      <c r="AW33" s="39"/>
      <c r="AX33" s="39"/>
      <c r="AY33" s="39"/>
      <c r="AZ33" s="43"/>
    </row>
    <row r="34" spans="1:52" s="10" customFormat="1" ht="38.25" x14ac:dyDescent="0.2">
      <c r="A34" s="15"/>
      <c r="B34" s="54" t="s">
        <v>89</v>
      </c>
      <c r="C34" s="37"/>
      <c r="D34" s="37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7"/>
      <c r="R34" s="37"/>
      <c r="S34" s="37"/>
      <c r="T34" s="37"/>
      <c r="U34" s="38"/>
      <c r="V34" s="49" t="s">
        <v>74</v>
      </c>
      <c r="W34" s="27" t="s">
        <v>51</v>
      </c>
      <c r="X34" s="50" t="s">
        <v>56</v>
      </c>
      <c r="Y34" s="39"/>
      <c r="Z34" s="55">
        <v>44817</v>
      </c>
      <c r="AA34" s="39"/>
      <c r="AB34" s="39"/>
      <c r="AC34" s="55">
        <v>44817</v>
      </c>
      <c r="AD34" s="40"/>
      <c r="AE34" s="40"/>
      <c r="AF34" s="41"/>
      <c r="AG34" s="55">
        <v>44817</v>
      </c>
      <c r="AH34" s="55">
        <v>44817</v>
      </c>
      <c r="AI34" s="44">
        <v>44880</v>
      </c>
      <c r="AJ34" s="40"/>
      <c r="AK34" s="40"/>
      <c r="AL34" s="27" t="s">
        <v>47</v>
      </c>
      <c r="AM34" s="46">
        <v>22360</v>
      </c>
      <c r="AN34" s="46">
        <v>22360</v>
      </c>
      <c r="AO34" s="42"/>
      <c r="AP34" s="18">
        <v>22180</v>
      </c>
      <c r="AQ34" s="18">
        <v>22180</v>
      </c>
      <c r="AR34" s="42"/>
      <c r="AS34" s="14" t="s">
        <v>77</v>
      </c>
      <c r="AT34" s="39"/>
      <c r="AU34" s="39"/>
      <c r="AV34" s="39"/>
      <c r="AW34" s="39"/>
      <c r="AX34" s="39"/>
      <c r="AY34" s="39"/>
      <c r="AZ34" s="43"/>
    </row>
    <row r="35" spans="1:52" s="10" customFormat="1" ht="38.25" x14ac:dyDescent="0.2">
      <c r="A35" s="15"/>
      <c r="B35" s="54" t="s">
        <v>90</v>
      </c>
      <c r="C35" s="37"/>
      <c r="D35" s="37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7"/>
      <c r="R35" s="37"/>
      <c r="S35" s="37"/>
      <c r="T35" s="37"/>
      <c r="U35" s="38"/>
      <c r="V35" s="49" t="s">
        <v>74</v>
      </c>
      <c r="W35" s="27" t="s">
        <v>51</v>
      </c>
      <c r="X35" s="50" t="s">
        <v>56</v>
      </c>
      <c r="Y35" s="39"/>
      <c r="Z35" s="55">
        <v>44761</v>
      </c>
      <c r="AA35" s="39"/>
      <c r="AB35" s="39"/>
      <c r="AC35" s="55">
        <v>44761</v>
      </c>
      <c r="AD35" s="40"/>
      <c r="AE35" s="40"/>
      <c r="AF35" s="41"/>
      <c r="AG35" s="55">
        <v>44761</v>
      </c>
      <c r="AH35" s="55">
        <v>44761</v>
      </c>
      <c r="AI35" s="45">
        <v>44833</v>
      </c>
      <c r="AJ35" s="40"/>
      <c r="AK35" s="40"/>
      <c r="AL35" s="27" t="s">
        <v>47</v>
      </c>
      <c r="AM35" s="46">
        <v>3903.64</v>
      </c>
      <c r="AN35" s="46">
        <v>3903.64</v>
      </c>
      <c r="AO35" s="42"/>
      <c r="AP35" s="46">
        <v>3900</v>
      </c>
      <c r="AQ35" s="46">
        <v>3900</v>
      </c>
      <c r="AR35" s="42"/>
      <c r="AS35" s="14" t="s">
        <v>76</v>
      </c>
      <c r="AT35" s="39"/>
      <c r="AU35" s="39"/>
      <c r="AV35" s="39"/>
      <c r="AW35" s="39"/>
      <c r="AX35" s="39"/>
      <c r="AY35" s="39"/>
      <c r="AZ35" s="43"/>
    </row>
    <row r="36" spans="1:52" s="10" customFormat="1" ht="27" x14ac:dyDescent="0.2">
      <c r="A36" s="15"/>
      <c r="B36" s="54" t="s">
        <v>129</v>
      </c>
      <c r="C36" s="37"/>
      <c r="D36" s="37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7"/>
      <c r="R36" s="37"/>
      <c r="S36" s="37"/>
      <c r="T36" s="37"/>
      <c r="U36" s="38"/>
      <c r="V36" s="49" t="s">
        <v>74</v>
      </c>
      <c r="W36" s="27" t="s">
        <v>51</v>
      </c>
      <c r="X36" s="50" t="s">
        <v>56</v>
      </c>
      <c r="Y36" s="39"/>
      <c r="Z36" s="55">
        <v>44873</v>
      </c>
      <c r="AA36" s="39"/>
      <c r="AB36" s="39"/>
      <c r="AC36" s="55">
        <v>44873</v>
      </c>
      <c r="AD36" s="40"/>
      <c r="AE36" s="40"/>
      <c r="AF36" s="41"/>
      <c r="AG36" s="55">
        <v>44873</v>
      </c>
      <c r="AH36" s="55">
        <v>44873</v>
      </c>
      <c r="AI36" s="45">
        <v>44909</v>
      </c>
      <c r="AJ36" s="40"/>
      <c r="AK36" s="40"/>
      <c r="AL36" s="27" t="s">
        <v>47</v>
      </c>
      <c r="AM36" s="46">
        <v>31300</v>
      </c>
      <c r="AN36" s="46">
        <v>31300</v>
      </c>
      <c r="AO36" s="42"/>
      <c r="AP36" s="46">
        <v>30994</v>
      </c>
      <c r="AQ36" s="46">
        <v>30994</v>
      </c>
      <c r="AR36" s="42"/>
      <c r="AS36" s="14" t="s">
        <v>75</v>
      </c>
      <c r="AT36" s="39"/>
      <c r="AU36" s="39"/>
      <c r="AV36" s="39"/>
      <c r="AW36" s="39"/>
      <c r="AX36" s="39"/>
      <c r="AY36" s="39"/>
      <c r="AZ36" s="43"/>
    </row>
    <row r="37" spans="1:52" s="10" customFormat="1" ht="27" x14ac:dyDescent="0.2">
      <c r="A37" s="15"/>
      <c r="B37" s="54" t="s">
        <v>91</v>
      </c>
      <c r="C37" s="37"/>
      <c r="D37" s="37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7"/>
      <c r="R37" s="37"/>
      <c r="S37" s="37"/>
      <c r="T37" s="37"/>
      <c r="U37" s="38"/>
      <c r="V37" s="49" t="s">
        <v>74</v>
      </c>
      <c r="W37" s="27" t="s">
        <v>51</v>
      </c>
      <c r="X37" s="14" t="s">
        <v>67</v>
      </c>
      <c r="Y37" s="39"/>
      <c r="Z37" s="55">
        <v>44754</v>
      </c>
      <c r="AA37" s="39"/>
      <c r="AB37" s="39"/>
      <c r="AC37" s="55">
        <v>44754</v>
      </c>
      <c r="AD37" s="40"/>
      <c r="AE37" s="40"/>
      <c r="AF37" s="41"/>
      <c r="AG37" s="55">
        <v>44754</v>
      </c>
      <c r="AH37" s="55">
        <v>44754</v>
      </c>
      <c r="AI37" s="44">
        <v>44809</v>
      </c>
      <c r="AJ37" s="40"/>
      <c r="AK37" s="40"/>
      <c r="AL37" s="27" t="s">
        <v>47</v>
      </c>
      <c r="AM37" s="46">
        <v>999996</v>
      </c>
      <c r="AN37" s="46">
        <v>999996</v>
      </c>
      <c r="AO37" s="42"/>
      <c r="AP37" s="18">
        <v>998968</v>
      </c>
      <c r="AQ37" s="18">
        <v>998968</v>
      </c>
      <c r="AR37" s="42"/>
      <c r="AS37" s="14" t="s">
        <v>86</v>
      </c>
      <c r="AT37" s="39"/>
      <c r="AU37" s="39"/>
      <c r="AV37" s="39"/>
      <c r="AW37" s="39"/>
      <c r="AX37" s="39"/>
      <c r="AY37" s="39"/>
      <c r="AZ37" s="43"/>
    </row>
    <row r="38" spans="1:52" s="10" customFormat="1" ht="38.25" x14ac:dyDescent="0.2">
      <c r="A38" s="15"/>
      <c r="B38" s="54" t="s">
        <v>92</v>
      </c>
      <c r="C38" s="37"/>
      <c r="D38" s="37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7"/>
      <c r="R38" s="37"/>
      <c r="S38" s="37"/>
      <c r="T38" s="37"/>
      <c r="U38" s="38"/>
      <c r="V38" s="49" t="s">
        <v>74</v>
      </c>
      <c r="W38" s="27" t="s">
        <v>51</v>
      </c>
      <c r="X38" s="14" t="s">
        <v>67</v>
      </c>
      <c r="Y38" s="39"/>
      <c r="Z38" s="55">
        <v>44754</v>
      </c>
      <c r="AA38" s="39"/>
      <c r="AB38" s="39"/>
      <c r="AC38" s="55">
        <v>44754</v>
      </c>
      <c r="AD38" s="40"/>
      <c r="AE38" s="40"/>
      <c r="AF38" s="41"/>
      <c r="AG38" s="55">
        <v>44754</v>
      </c>
      <c r="AH38" s="55">
        <v>44754</v>
      </c>
      <c r="AI38" s="44">
        <v>44811</v>
      </c>
      <c r="AJ38" s="40"/>
      <c r="AK38" s="40"/>
      <c r="AL38" s="27" t="s">
        <v>47</v>
      </c>
      <c r="AM38" s="46">
        <v>91059</v>
      </c>
      <c r="AN38" s="46">
        <v>91059</v>
      </c>
      <c r="AO38" s="42"/>
      <c r="AP38" s="18">
        <v>88720</v>
      </c>
      <c r="AQ38" s="18">
        <v>88720</v>
      </c>
      <c r="AR38" s="42"/>
      <c r="AS38" s="14" t="s">
        <v>77</v>
      </c>
      <c r="AT38" s="39"/>
      <c r="AU38" s="39"/>
      <c r="AV38" s="39"/>
      <c r="AW38" s="39"/>
      <c r="AX38" s="39"/>
      <c r="AY38" s="39"/>
      <c r="AZ38" s="43"/>
    </row>
    <row r="39" spans="1:52" s="10" customFormat="1" ht="27" x14ac:dyDescent="0.2">
      <c r="A39" s="15"/>
      <c r="B39" s="54" t="s">
        <v>95</v>
      </c>
      <c r="C39" s="37"/>
      <c r="D39" s="37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7"/>
      <c r="R39" s="37"/>
      <c r="S39" s="37"/>
      <c r="T39" s="37"/>
      <c r="U39" s="38"/>
      <c r="V39" s="49" t="s">
        <v>74</v>
      </c>
      <c r="W39" s="27" t="s">
        <v>51</v>
      </c>
      <c r="X39" s="14" t="s">
        <v>67</v>
      </c>
      <c r="Y39" s="39"/>
      <c r="Z39" s="55">
        <v>44754</v>
      </c>
      <c r="AA39" s="39"/>
      <c r="AB39" s="39"/>
      <c r="AC39" s="55">
        <v>44754</v>
      </c>
      <c r="AD39" s="40"/>
      <c r="AE39" s="40"/>
      <c r="AF39" s="41"/>
      <c r="AG39" s="55">
        <v>44754</v>
      </c>
      <c r="AH39" s="55">
        <v>44754</v>
      </c>
      <c r="AI39" s="44">
        <v>44823</v>
      </c>
      <c r="AJ39" s="40"/>
      <c r="AK39" s="40"/>
      <c r="AL39" s="27" t="s">
        <v>47</v>
      </c>
      <c r="AM39" s="46">
        <v>48000</v>
      </c>
      <c r="AN39" s="46">
        <v>48000</v>
      </c>
      <c r="AO39" s="42"/>
      <c r="AP39" s="18">
        <v>48000</v>
      </c>
      <c r="AQ39" s="18">
        <v>48000</v>
      </c>
      <c r="AR39" s="42"/>
      <c r="AS39" s="14" t="s">
        <v>85</v>
      </c>
      <c r="AT39" s="39"/>
      <c r="AU39" s="39"/>
      <c r="AV39" s="39"/>
      <c r="AW39" s="39"/>
      <c r="AX39" s="39"/>
      <c r="AY39" s="39"/>
      <c r="AZ39" s="43"/>
    </row>
    <row r="40" spans="1:52" s="10" customFormat="1" ht="40.5" x14ac:dyDescent="0.2">
      <c r="A40" s="15"/>
      <c r="B40" s="54" t="s">
        <v>96</v>
      </c>
      <c r="C40" s="37"/>
      <c r="D40" s="37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7"/>
      <c r="R40" s="37"/>
      <c r="S40" s="37"/>
      <c r="T40" s="37"/>
      <c r="U40" s="38"/>
      <c r="V40" s="49" t="s">
        <v>74</v>
      </c>
      <c r="W40" s="27" t="s">
        <v>51</v>
      </c>
      <c r="X40" s="14" t="s">
        <v>67</v>
      </c>
      <c r="Y40" s="39"/>
      <c r="Z40" s="55">
        <v>44754</v>
      </c>
      <c r="AA40" s="39"/>
      <c r="AB40" s="39"/>
      <c r="AC40" s="55">
        <v>44754</v>
      </c>
      <c r="AD40" s="40"/>
      <c r="AE40" s="40"/>
      <c r="AF40" s="41"/>
      <c r="AG40" s="55">
        <v>44754</v>
      </c>
      <c r="AH40" s="55">
        <v>44754</v>
      </c>
      <c r="AI40" s="44">
        <v>44823</v>
      </c>
      <c r="AJ40" s="40"/>
      <c r="AK40" s="40"/>
      <c r="AL40" s="27" t="s">
        <v>47</v>
      </c>
      <c r="AM40" s="46">
        <v>351000</v>
      </c>
      <c r="AN40" s="46">
        <v>351000</v>
      </c>
      <c r="AO40" s="42"/>
      <c r="AP40" s="18">
        <v>345000</v>
      </c>
      <c r="AQ40" s="18">
        <v>345000</v>
      </c>
      <c r="AR40" s="42"/>
      <c r="AS40" s="14" t="s">
        <v>82</v>
      </c>
      <c r="AT40" s="39"/>
      <c r="AU40" s="39"/>
      <c r="AV40" s="39"/>
      <c r="AW40" s="39"/>
      <c r="AX40" s="39"/>
      <c r="AY40" s="39"/>
      <c r="AZ40" s="43"/>
    </row>
    <row r="41" spans="1:52" s="10" customFormat="1" ht="54" x14ac:dyDescent="0.2">
      <c r="A41" s="15"/>
      <c r="B41" s="54" t="s">
        <v>97</v>
      </c>
      <c r="C41" s="37"/>
      <c r="D41" s="37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7"/>
      <c r="R41" s="37"/>
      <c r="S41" s="37"/>
      <c r="T41" s="37"/>
      <c r="U41" s="38"/>
      <c r="V41" s="49" t="s">
        <v>74</v>
      </c>
      <c r="W41" s="27" t="s">
        <v>51</v>
      </c>
      <c r="X41" s="14" t="s">
        <v>67</v>
      </c>
      <c r="Y41" s="39"/>
      <c r="Z41" s="55">
        <v>44754</v>
      </c>
      <c r="AA41" s="39"/>
      <c r="AB41" s="39"/>
      <c r="AC41" s="55">
        <v>44754</v>
      </c>
      <c r="AD41" s="40"/>
      <c r="AE41" s="40"/>
      <c r="AF41" s="41"/>
      <c r="AG41" s="55">
        <v>44754</v>
      </c>
      <c r="AH41" s="55">
        <v>44754</v>
      </c>
      <c r="AI41" s="44">
        <v>44833</v>
      </c>
      <c r="AJ41" s="40"/>
      <c r="AK41" s="40"/>
      <c r="AL41" s="27" t="s">
        <v>47</v>
      </c>
      <c r="AM41" s="46">
        <v>20000</v>
      </c>
      <c r="AN41" s="46">
        <v>20000</v>
      </c>
      <c r="AO41" s="42"/>
      <c r="AP41" s="18">
        <v>20000</v>
      </c>
      <c r="AQ41" s="18">
        <v>20000</v>
      </c>
      <c r="AR41" s="42"/>
      <c r="AS41" s="14" t="s">
        <v>85</v>
      </c>
      <c r="AT41" s="39"/>
      <c r="AU41" s="39"/>
      <c r="AV41" s="39"/>
      <c r="AW41" s="39"/>
      <c r="AX41" s="39"/>
      <c r="AY41" s="39"/>
      <c r="AZ41" s="43"/>
    </row>
    <row r="42" spans="1:52" s="10" customFormat="1" ht="40.5" x14ac:dyDescent="0.2">
      <c r="A42" s="15"/>
      <c r="B42" s="54" t="s">
        <v>98</v>
      </c>
      <c r="C42" s="37"/>
      <c r="D42" s="37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7"/>
      <c r="R42" s="37"/>
      <c r="S42" s="37"/>
      <c r="T42" s="37"/>
      <c r="U42" s="38"/>
      <c r="V42" s="49" t="s">
        <v>74</v>
      </c>
      <c r="W42" s="27" t="s">
        <v>51</v>
      </c>
      <c r="X42" s="14" t="s">
        <v>67</v>
      </c>
      <c r="Y42" s="39"/>
      <c r="Z42" s="55">
        <v>44761</v>
      </c>
      <c r="AA42" s="39"/>
      <c r="AB42" s="39"/>
      <c r="AC42" s="55">
        <v>44761</v>
      </c>
      <c r="AD42" s="40"/>
      <c r="AE42" s="40"/>
      <c r="AF42" s="41"/>
      <c r="AG42" s="55">
        <v>44761</v>
      </c>
      <c r="AH42" s="55">
        <v>44761</v>
      </c>
      <c r="AI42" s="44">
        <v>44846</v>
      </c>
      <c r="AJ42" s="40"/>
      <c r="AK42" s="40"/>
      <c r="AL42" s="27" t="s">
        <v>47</v>
      </c>
      <c r="AM42" s="46">
        <v>100000</v>
      </c>
      <c r="AN42" s="46">
        <v>100000</v>
      </c>
      <c r="AO42" s="42"/>
      <c r="AP42" s="18">
        <v>99400</v>
      </c>
      <c r="AQ42" s="18">
        <v>99400</v>
      </c>
      <c r="AR42" s="42"/>
      <c r="AS42" s="14" t="s">
        <v>80</v>
      </c>
      <c r="AT42" s="39"/>
      <c r="AU42" s="39"/>
      <c r="AV42" s="39"/>
      <c r="AW42" s="39"/>
      <c r="AX42" s="39"/>
      <c r="AY42" s="39"/>
      <c r="AZ42" s="43"/>
    </row>
    <row r="43" spans="1:52" s="10" customFormat="1" ht="27" x14ac:dyDescent="0.2">
      <c r="A43" s="15"/>
      <c r="B43" s="54" t="s">
        <v>99</v>
      </c>
      <c r="C43" s="37"/>
      <c r="D43" s="37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7"/>
      <c r="R43" s="37"/>
      <c r="S43" s="37"/>
      <c r="T43" s="37"/>
      <c r="U43" s="38"/>
      <c r="V43" s="49" t="s">
        <v>74</v>
      </c>
      <c r="W43" s="27" t="s">
        <v>51</v>
      </c>
      <c r="X43" s="14" t="s">
        <v>67</v>
      </c>
      <c r="Y43" s="39"/>
      <c r="Z43" s="55">
        <v>44761</v>
      </c>
      <c r="AA43" s="39"/>
      <c r="AB43" s="39"/>
      <c r="AC43" s="55">
        <v>44761</v>
      </c>
      <c r="AD43" s="40"/>
      <c r="AE43" s="40"/>
      <c r="AF43" s="41"/>
      <c r="AG43" s="55">
        <v>44761</v>
      </c>
      <c r="AH43" s="55">
        <v>44761</v>
      </c>
      <c r="AI43" s="44">
        <v>44859</v>
      </c>
      <c r="AJ43" s="40"/>
      <c r="AK43" s="40"/>
      <c r="AL43" s="27" t="s">
        <v>47</v>
      </c>
      <c r="AM43" s="46">
        <v>28000</v>
      </c>
      <c r="AN43" s="46">
        <v>28000</v>
      </c>
      <c r="AO43" s="42"/>
      <c r="AP43" s="18">
        <v>27500</v>
      </c>
      <c r="AQ43" s="18">
        <v>27500</v>
      </c>
      <c r="AR43" s="42"/>
      <c r="AS43" s="14" t="s">
        <v>80</v>
      </c>
      <c r="AT43" s="39"/>
      <c r="AU43" s="39"/>
      <c r="AV43" s="39"/>
      <c r="AW43" s="39"/>
      <c r="AX43" s="39"/>
      <c r="AY43" s="39"/>
      <c r="AZ43" s="43"/>
    </row>
    <row r="44" spans="1:52" s="10" customFormat="1" ht="38.25" x14ac:dyDescent="0.2">
      <c r="A44" s="15"/>
      <c r="B44" s="54" t="s">
        <v>101</v>
      </c>
      <c r="C44" s="37"/>
      <c r="D44" s="37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7"/>
      <c r="R44" s="37"/>
      <c r="S44" s="37"/>
      <c r="T44" s="37"/>
      <c r="U44" s="38"/>
      <c r="V44" s="49" t="s">
        <v>74</v>
      </c>
      <c r="W44" s="27" t="s">
        <v>51</v>
      </c>
      <c r="X44" s="14" t="s">
        <v>67</v>
      </c>
      <c r="Y44" s="39"/>
      <c r="Z44" s="55">
        <v>44761</v>
      </c>
      <c r="AA44" s="39"/>
      <c r="AB44" s="39"/>
      <c r="AC44" s="55">
        <v>44761</v>
      </c>
      <c r="AD44" s="40"/>
      <c r="AE44" s="40"/>
      <c r="AF44" s="41"/>
      <c r="AG44" s="55">
        <v>44761</v>
      </c>
      <c r="AH44" s="55">
        <v>44761</v>
      </c>
      <c r="AI44" s="44">
        <v>44833</v>
      </c>
      <c r="AJ44" s="40"/>
      <c r="AK44" s="40"/>
      <c r="AL44" s="27" t="s">
        <v>47</v>
      </c>
      <c r="AM44" s="46">
        <v>140050</v>
      </c>
      <c r="AN44" s="46">
        <v>140050</v>
      </c>
      <c r="AO44" s="42"/>
      <c r="AP44" s="18">
        <v>140000</v>
      </c>
      <c r="AQ44" s="18">
        <v>140000</v>
      </c>
      <c r="AR44" s="42"/>
      <c r="AS44" s="14" t="s">
        <v>126</v>
      </c>
      <c r="AT44" s="39"/>
      <c r="AU44" s="39"/>
      <c r="AV44" s="39"/>
      <c r="AW44" s="39"/>
      <c r="AX44" s="39"/>
      <c r="AY44" s="39"/>
      <c r="AZ44" s="43"/>
    </row>
    <row r="45" spans="1:52" s="10" customFormat="1" ht="27" x14ac:dyDescent="0.2">
      <c r="A45" s="15"/>
      <c r="B45" s="54" t="s">
        <v>102</v>
      </c>
      <c r="C45" s="37"/>
      <c r="D45" s="37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7"/>
      <c r="R45" s="37"/>
      <c r="S45" s="37"/>
      <c r="T45" s="37"/>
      <c r="U45" s="38"/>
      <c r="V45" s="49" t="s">
        <v>74</v>
      </c>
      <c r="W45" s="27" t="s">
        <v>51</v>
      </c>
      <c r="X45" s="14" t="s">
        <v>67</v>
      </c>
      <c r="Y45" s="39"/>
      <c r="Z45" s="55">
        <v>44761</v>
      </c>
      <c r="AA45" s="39"/>
      <c r="AB45" s="39"/>
      <c r="AC45" s="55">
        <v>44761</v>
      </c>
      <c r="AD45" s="40"/>
      <c r="AE45" s="40"/>
      <c r="AF45" s="41"/>
      <c r="AG45" s="55">
        <v>44761</v>
      </c>
      <c r="AH45" s="55">
        <v>44761</v>
      </c>
      <c r="AI45" s="44"/>
      <c r="AJ45" s="40"/>
      <c r="AK45" s="40"/>
      <c r="AL45" s="27" t="s">
        <v>47</v>
      </c>
      <c r="AM45" s="46">
        <v>30000</v>
      </c>
      <c r="AN45" s="46">
        <v>30000</v>
      </c>
      <c r="AO45" s="42"/>
      <c r="AP45" s="18">
        <v>30000</v>
      </c>
      <c r="AQ45" s="18">
        <v>30000</v>
      </c>
      <c r="AR45" s="42"/>
      <c r="AS45" s="14" t="s">
        <v>85</v>
      </c>
      <c r="AT45" s="39"/>
      <c r="AU45" s="39"/>
      <c r="AV45" s="39"/>
      <c r="AW45" s="39"/>
      <c r="AX45" s="39"/>
      <c r="AY45" s="39"/>
      <c r="AZ45" s="43"/>
    </row>
    <row r="46" spans="1:52" s="10" customFormat="1" ht="27" x14ac:dyDescent="0.2">
      <c r="A46" s="15"/>
      <c r="B46" s="54" t="s">
        <v>103</v>
      </c>
      <c r="C46" s="37"/>
      <c r="D46" s="37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7"/>
      <c r="R46" s="37"/>
      <c r="S46" s="37"/>
      <c r="T46" s="37"/>
      <c r="U46" s="38"/>
      <c r="V46" s="49" t="s">
        <v>74</v>
      </c>
      <c r="W46" s="27" t="s">
        <v>51</v>
      </c>
      <c r="X46" s="14" t="s">
        <v>67</v>
      </c>
      <c r="Y46" s="39"/>
      <c r="Z46" s="55">
        <v>44761</v>
      </c>
      <c r="AA46" s="39"/>
      <c r="AB46" s="39"/>
      <c r="AC46" s="55">
        <v>44761</v>
      </c>
      <c r="AD46" s="40"/>
      <c r="AE46" s="40"/>
      <c r="AF46" s="41"/>
      <c r="AG46" s="55">
        <v>44761</v>
      </c>
      <c r="AH46" s="55">
        <v>44761</v>
      </c>
      <c r="AI46" s="44">
        <v>44820</v>
      </c>
      <c r="AJ46" s="40"/>
      <c r="AK46" s="40"/>
      <c r="AL46" s="27" t="s">
        <v>47</v>
      </c>
      <c r="AM46" s="46">
        <v>55000</v>
      </c>
      <c r="AN46" s="46">
        <v>55000</v>
      </c>
      <c r="AO46" s="42"/>
      <c r="AP46" s="18">
        <v>55000</v>
      </c>
      <c r="AQ46" s="18">
        <v>55000</v>
      </c>
      <c r="AR46" s="42"/>
      <c r="AS46" s="14" t="s">
        <v>85</v>
      </c>
      <c r="AT46" s="39"/>
      <c r="AU46" s="39"/>
      <c r="AV46" s="39"/>
      <c r="AW46" s="39"/>
      <c r="AX46" s="39"/>
      <c r="AY46" s="39"/>
      <c r="AZ46" s="43"/>
    </row>
    <row r="47" spans="1:52" s="10" customFormat="1" ht="27" x14ac:dyDescent="0.2">
      <c r="A47" s="15"/>
      <c r="B47" s="54" t="s">
        <v>104</v>
      </c>
      <c r="C47" s="37"/>
      <c r="D47" s="37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7"/>
      <c r="R47" s="37"/>
      <c r="S47" s="37"/>
      <c r="T47" s="37"/>
      <c r="U47" s="38"/>
      <c r="V47" s="49" t="s">
        <v>74</v>
      </c>
      <c r="W47" s="27" t="s">
        <v>51</v>
      </c>
      <c r="X47" s="14" t="s">
        <v>67</v>
      </c>
      <c r="Y47" s="39"/>
      <c r="Z47" s="55">
        <v>44761</v>
      </c>
      <c r="AA47" s="39"/>
      <c r="AB47" s="39"/>
      <c r="AC47" s="55">
        <v>44761</v>
      </c>
      <c r="AD47" s="40"/>
      <c r="AE47" s="40"/>
      <c r="AF47" s="41"/>
      <c r="AG47" s="55">
        <v>44761</v>
      </c>
      <c r="AH47" s="55">
        <v>44761</v>
      </c>
      <c r="AI47" s="44">
        <v>44796</v>
      </c>
      <c r="AJ47" s="40"/>
      <c r="AK47" s="40"/>
      <c r="AL47" s="27" t="s">
        <v>47</v>
      </c>
      <c r="AM47" s="46">
        <v>749802</v>
      </c>
      <c r="AN47" s="46">
        <v>749802</v>
      </c>
      <c r="AO47" s="42"/>
      <c r="AP47" s="18">
        <v>749802</v>
      </c>
      <c r="AQ47" s="18">
        <v>749802</v>
      </c>
      <c r="AR47" s="42"/>
      <c r="AS47" s="14" t="s">
        <v>85</v>
      </c>
      <c r="AT47" s="39"/>
      <c r="AU47" s="39"/>
      <c r="AV47" s="39"/>
      <c r="AW47" s="39"/>
      <c r="AX47" s="39"/>
      <c r="AY47" s="39"/>
      <c r="AZ47" s="43"/>
    </row>
    <row r="48" spans="1:52" s="10" customFormat="1" ht="27" x14ac:dyDescent="0.2">
      <c r="A48" s="15"/>
      <c r="B48" s="54" t="s">
        <v>105</v>
      </c>
      <c r="C48" s="37"/>
      <c r="D48" s="37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7"/>
      <c r="R48" s="37"/>
      <c r="S48" s="37"/>
      <c r="T48" s="37"/>
      <c r="U48" s="38"/>
      <c r="V48" s="49" t="s">
        <v>74</v>
      </c>
      <c r="W48" s="27" t="s">
        <v>51</v>
      </c>
      <c r="X48" s="14" t="s">
        <v>67</v>
      </c>
      <c r="Y48" s="39"/>
      <c r="Z48" s="55">
        <v>44754</v>
      </c>
      <c r="AA48" s="39"/>
      <c r="AB48" s="39"/>
      <c r="AC48" s="55">
        <v>44754</v>
      </c>
      <c r="AD48" s="40"/>
      <c r="AE48" s="40"/>
      <c r="AF48" s="41"/>
      <c r="AG48" s="55">
        <v>44754</v>
      </c>
      <c r="AH48" s="55">
        <v>44754</v>
      </c>
      <c r="AI48" s="44">
        <v>44837</v>
      </c>
      <c r="AJ48" s="40"/>
      <c r="AK48" s="40"/>
      <c r="AL48" s="27" t="s">
        <v>47</v>
      </c>
      <c r="AM48" s="46">
        <v>25000</v>
      </c>
      <c r="AN48" s="46">
        <v>25000</v>
      </c>
      <c r="AO48" s="42"/>
      <c r="AP48" s="18">
        <v>25000</v>
      </c>
      <c r="AQ48" s="18">
        <v>25000</v>
      </c>
      <c r="AR48" s="42"/>
      <c r="AS48" s="14" t="s">
        <v>85</v>
      </c>
      <c r="AT48" s="39"/>
      <c r="AU48" s="39"/>
      <c r="AV48" s="39"/>
      <c r="AW48" s="39"/>
      <c r="AX48" s="39"/>
      <c r="AY48" s="39"/>
      <c r="AZ48" s="43"/>
    </row>
    <row r="49" spans="1:52" s="10" customFormat="1" ht="38.25" x14ac:dyDescent="0.2">
      <c r="A49" s="15"/>
      <c r="B49" s="54" t="s">
        <v>106</v>
      </c>
      <c r="C49" s="37"/>
      <c r="D49" s="37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7"/>
      <c r="R49" s="37"/>
      <c r="S49" s="37"/>
      <c r="T49" s="37"/>
      <c r="U49" s="38"/>
      <c r="V49" s="49" t="s">
        <v>74</v>
      </c>
      <c r="W49" s="27" t="s">
        <v>51</v>
      </c>
      <c r="X49" s="14" t="s">
        <v>67</v>
      </c>
      <c r="Y49" s="39"/>
      <c r="Z49" s="55">
        <v>44768</v>
      </c>
      <c r="AA49" s="39"/>
      <c r="AB49" s="39"/>
      <c r="AC49" s="55">
        <v>44768</v>
      </c>
      <c r="AD49" s="40"/>
      <c r="AE49" s="40"/>
      <c r="AF49" s="41"/>
      <c r="AG49" s="55">
        <v>44768</v>
      </c>
      <c r="AH49" s="55">
        <v>44768</v>
      </c>
      <c r="AI49" s="44">
        <v>44861</v>
      </c>
      <c r="AJ49" s="40"/>
      <c r="AK49" s="40"/>
      <c r="AL49" s="27" t="s">
        <v>47</v>
      </c>
      <c r="AM49" s="46">
        <v>70000</v>
      </c>
      <c r="AN49" s="46">
        <v>70000</v>
      </c>
      <c r="AO49" s="42"/>
      <c r="AP49" s="18">
        <v>69200</v>
      </c>
      <c r="AQ49" s="18">
        <v>69200</v>
      </c>
      <c r="AR49" s="42"/>
      <c r="AS49" s="14" t="s">
        <v>77</v>
      </c>
      <c r="AT49" s="39"/>
      <c r="AU49" s="39"/>
      <c r="AV49" s="39"/>
      <c r="AW49" s="39"/>
      <c r="AX49" s="39"/>
      <c r="AY49" s="39"/>
      <c r="AZ49" s="43"/>
    </row>
    <row r="50" spans="1:52" s="10" customFormat="1" ht="40.5" x14ac:dyDescent="0.2">
      <c r="A50" s="15"/>
      <c r="B50" s="54" t="s">
        <v>107</v>
      </c>
      <c r="C50" s="37"/>
      <c r="D50" s="37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7"/>
      <c r="R50" s="37"/>
      <c r="S50" s="37"/>
      <c r="T50" s="37"/>
      <c r="U50" s="38"/>
      <c r="V50" s="49" t="s">
        <v>74</v>
      </c>
      <c r="W50" s="27" t="s">
        <v>51</v>
      </c>
      <c r="X50" s="14" t="s">
        <v>67</v>
      </c>
      <c r="Y50" s="39"/>
      <c r="Z50" s="55">
        <v>44775</v>
      </c>
      <c r="AA50" s="39"/>
      <c r="AB50" s="39"/>
      <c r="AC50" s="55">
        <v>44775</v>
      </c>
      <c r="AD50" s="40"/>
      <c r="AE50" s="40"/>
      <c r="AF50" s="41"/>
      <c r="AG50" s="55">
        <v>44775</v>
      </c>
      <c r="AH50" s="55">
        <v>44775</v>
      </c>
      <c r="AI50" s="44">
        <v>44861</v>
      </c>
      <c r="AJ50" s="40"/>
      <c r="AK50" s="40"/>
      <c r="AL50" s="27" t="s">
        <v>47</v>
      </c>
      <c r="AM50" s="46">
        <v>30000</v>
      </c>
      <c r="AN50" s="46">
        <v>30000</v>
      </c>
      <c r="AO50" s="42"/>
      <c r="AP50" s="18">
        <v>29800</v>
      </c>
      <c r="AQ50" s="18">
        <v>29800</v>
      </c>
      <c r="AR50" s="42"/>
      <c r="AS50" s="14" t="s">
        <v>87</v>
      </c>
      <c r="AT50" s="39"/>
      <c r="AU50" s="39"/>
      <c r="AV50" s="39"/>
      <c r="AW50" s="39"/>
      <c r="AX50" s="39"/>
      <c r="AY50" s="39"/>
      <c r="AZ50" s="43"/>
    </row>
    <row r="51" spans="1:52" s="10" customFormat="1" ht="27" x14ac:dyDescent="0.2">
      <c r="A51" s="15"/>
      <c r="B51" s="54" t="s">
        <v>108</v>
      </c>
      <c r="C51" s="37"/>
      <c r="D51" s="37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7"/>
      <c r="R51" s="37"/>
      <c r="S51" s="37"/>
      <c r="T51" s="37"/>
      <c r="U51" s="38"/>
      <c r="V51" s="49" t="s">
        <v>74</v>
      </c>
      <c r="W51" s="27" t="s">
        <v>51</v>
      </c>
      <c r="X51" s="14" t="s">
        <v>67</v>
      </c>
      <c r="Y51" s="39"/>
      <c r="Z51" s="55">
        <v>44775</v>
      </c>
      <c r="AA51" s="39"/>
      <c r="AB51" s="39"/>
      <c r="AC51" s="55">
        <v>44775</v>
      </c>
      <c r="AD51" s="40"/>
      <c r="AE51" s="40"/>
      <c r="AF51" s="41"/>
      <c r="AG51" s="55">
        <v>44775</v>
      </c>
      <c r="AH51" s="55">
        <v>44775</v>
      </c>
      <c r="AI51" s="44"/>
      <c r="AJ51" s="40"/>
      <c r="AK51" s="40"/>
      <c r="AL51" s="27" t="s">
        <v>47</v>
      </c>
      <c r="AM51" s="46">
        <v>19995</v>
      </c>
      <c r="AN51" s="46">
        <v>19995</v>
      </c>
      <c r="AO51" s="42"/>
      <c r="AP51" s="18">
        <v>19995</v>
      </c>
      <c r="AQ51" s="18">
        <v>19995</v>
      </c>
      <c r="AR51" s="42"/>
      <c r="AS51" s="14" t="s">
        <v>85</v>
      </c>
      <c r="AT51" s="39"/>
      <c r="AU51" s="39"/>
      <c r="AV51" s="39"/>
      <c r="AW51" s="39"/>
      <c r="AX51" s="39"/>
      <c r="AY51" s="39"/>
      <c r="AZ51" s="43"/>
    </row>
    <row r="52" spans="1:52" s="10" customFormat="1" ht="27" x14ac:dyDescent="0.2">
      <c r="A52" s="15"/>
      <c r="B52" s="54" t="s">
        <v>109</v>
      </c>
      <c r="C52" s="37"/>
      <c r="D52" s="37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7"/>
      <c r="R52" s="37"/>
      <c r="S52" s="37"/>
      <c r="T52" s="37"/>
      <c r="U52" s="38"/>
      <c r="V52" s="49" t="s">
        <v>74</v>
      </c>
      <c r="W52" s="27" t="s">
        <v>51</v>
      </c>
      <c r="X52" s="14" t="s">
        <v>67</v>
      </c>
      <c r="Y52" s="39"/>
      <c r="Z52" s="55">
        <v>44775</v>
      </c>
      <c r="AA52" s="39"/>
      <c r="AB52" s="39"/>
      <c r="AC52" s="55">
        <v>44775</v>
      </c>
      <c r="AD52" s="40"/>
      <c r="AE52" s="40"/>
      <c r="AF52" s="41"/>
      <c r="AG52" s="55">
        <v>44775</v>
      </c>
      <c r="AH52" s="55">
        <v>44775</v>
      </c>
      <c r="AI52" s="44"/>
      <c r="AJ52" s="40"/>
      <c r="AK52" s="40"/>
      <c r="AL52" s="27" t="s">
        <v>47</v>
      </c>
      <c r="AM52" s="46">
        <v>18000</v>
      </c>
      <c r="AN52" s="46">
        <v>18000</v>
      </c>
      <c r="AO52" s="42"/>
      <c r="AP52" s="18">
        <v>18000</v>
      </c>
      <c r="AQ52" s="18">
        <v>18000</v>
      </c>
      <c r="AR52" s="42"/>
      <c r="AS52" s="14" t="s">
        <v>85</v>
      </c>
      <c r="AT52" s="39"/>
      <c r="AU52" s="39"/>
      <c r="AV52" s="39"/>
      <c r="AW52" s="39"/>
      <c r="AX52" s="39"/>
      <c r="AY52" s="39"/>
      <c r="AZ52" s="43"/>
    </row>
    <row r="53" spans="1:52" s="10" customFormat="1" ht="27" x14ac:dyDescent="0.2">
      <c r="A53" s="15"/>
      <c r="B53" s="54" t="s">
        <v>110</v>
      </c>
      <c r="C53" s="37"/>
      <c r="D53" s="37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7"/>
      <c r="R53" s="37"/>
      <c r="S53" s="37"/>
      <c r="T53" s="37"/>
      <c r="U53" s="38"/>
      <c r="V53" s="49" t="s">
        <v>74</v>
      </c>
      <c r="W53" s="27" t="s">
        <v>51</v>
      </c>
      <c r="X53" s="14" t="s">
        <v>67</v>
      </c>
      <c r="Y53" s="39"/>
      <c r="Z53" s="55">
        <v>44782</v>
      </c>
      <c r="AA53" s="39"/>
      <c r="AB53" s="39"/>
      <c r="AC53" s="55">
        <v>44782</v>
      </c>
      <c r="AD53" s="40"/>
      <c r="AE53" s="40"/>
      <c r="AF53" s="41"/>
      <c r="AG53" s="55">
        <v>44782</v>
      </c>
      <c r="AH53" s="55">
        <v>44782</v>
      </c>
      <c r="AI53" s="44">
        <v>44859</v>
      </c>
      <c r="AJ53" s="40"/>
      <c r="AK53" s="40"/>
      <c r="AL53" s="27" t="s">
        <v>47</v>
      </c>
      <c r="AM53" s="46">
        <v>600000</v>
      </c>
      <c r="AN53" s="46">
        <v>600000</v>
      </c>
      <c r="AO53" s="42"/>
      <c r="AP53" s="18">
        <v>599980</v>
      </c>
      <c r="AQ53" s="18">
        <v>599980</v>
      </c>
      <c r="AR53" s="42"/>
      <c r="AS53" s="14" t="s">
        <v>85</v>
      </c>
      <c r="AT53" s="39"/>
      <c r="AU53" s="39"/>
      <c r="AV53" s="39"/>
      <c r="AW53" s="39"/>
      <c r="AX53" s="39"/>
      <c r="AY53" s="39"/>
      <c r="AZ53" s="43"/>
    </row>
    <row r="54" spans="1:52" s="10" customFormat="1" ht="27" x14ac:dyDescent="0.2">
      <c r="A54" s="15"/>
      <c r="B54" s="54" t="s">
        <v>111</v>
      </c>
      <c r="C54" s="37"/>
      <c r="D54" s="37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7"/>
      <c r="R54" s="37"/>
      <c r="S54" s="37"/>
      <c r="T54" s="37"/>
      <c r="U54" s="38"/>
      <c r="V54" s="49" t="s">
        <v>74</v>
      </c>
      <c r="W54" s="27" t="s">
        <v>51</v>
      </c>
      <c r="X54" s="14" t="s">
        <v>67</v>
      </c>
      <c r="Y54" s="39"/>
      <c r="Z54" s="55">
        <v>44768</v>
      </c>
      <c r="AA54" s="39"/>
      <c r="AB54" s="39"/>
      <c r="AC54" s="55">
        <v>44768</v>
      </c>
      <c r="AD54" s="40"/>
      <c r="AE54" s="40"/>
      <c r="AF54" s="41"/>
      <c r="AG54" s="55">
        <v>44768</v>
      </c>
      <c r="AH54" s="55">
        <v>44768</v>
      </c>
      <c r="AI54" s="44">
        <v>44861</v>
      </c>
      <c r="AJ54" s="40"/>
      <c r="AK54" s="40"/>
      <c r="AL54" s="27" t="s">
        <v>47</v>
      </c>
      <c r="AM54" s="46">
        <v>50000</v>
      </c>
      <c r="AN54" s="46">
        <v>50000</v>
      </c>
      <c r="AO54" s="42"/>
      <c r="AP54" s="18">
        <v>50000</v>
      </c>
      <c r="AQ54" s="18">
        <v>50000</v>
      </c>
      <c r="AR54" s="42"/>
      <c r="AS54" s="14" t="s">
        <v>85</v>
      </c>
      <c r="AT54" s="39"/>
      <c r="AU54" s="39"/>
      <c r="AV54" s="39"/>
      <c r="AW54" s="39"/>
      <c r="AX54" s="39"/>
      <c r="AY54" s="39"/>
      <c r="AZ54" s="43"/>
    </row>
    <row r="55" spans="1:52" s="10" customFormat="1" ht="38.25" x14ac:dyDescent="0.2">
      <c r="A55" s="15"/>
      <c r="B55" s="54" t="s">
        <v>112</v>
      </c>
      <c r="C55" s="37"/>
      <c r="D55" s="37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7"/>
      <c r="R55" s="37"/>
      <c r="S55" s="37"/>
      <c r="T55" s="37"/>
      <c r="U55" s="38"/>
      <c r="V55" s="49" t="s">
        <v>74</v>
      </c>
      <c r="W55" s="27" t="s">
        <v>51</v>
      </c>
      <c r="X55" s="14" t="s">
        <v>67</v>
      </c>
      <c r="Y55" s="39"/>
      <c r="Z55" s="55">
        <v>44789</v>
      </c>
      <c r="AA55" s="39"/>
      <c r="AB55" s="39"/>
      <c r="AC55" s="55">
        <v>44789</v>
      </c>
      <c r="AD55" s="40"/>
      <c r="AE55" s="40"/>
      <c r="AF55" s="41"/>
      <c r="AG55" s="55">
        <v>44789</v>
      </c>
      <c r="AH55" s="55">
        <v>44789</v>
      </c>
      <c r="AI55" s="44">
        <v>44859</v>
      </c>
      <c r="AJ55" s="40"/>
      <c r="AK55" s="40"/>
      <c r="AL55" s="27" t="s">
        <v>47</v>
      </c>
      <c r="AM55" s="46">
        <v>148500</v>
      </c>
      <c r="AN55" s="46">
        <v>148500</v>
      </c>
      <c r="AO55" s="42"/>
      <c r="AP55" s="18">
        <v>147500</v>
      </c>
      <c r="AQ55" s="18">
        <v>147500</v>
      </c>
      <c r="AR55" s="42"/>
      <c r="AS55" s="14" t="s">
        <v>82</v>
      </c>
      <c r="AT55" s="39"/>
      <c r="AU55" s="39"/>
      <c r="AV55" s="39"/>
      <c r="AW55" s="39"/>
      <c r="AX55" s="39"/>
      <c r="AY55" s="39"/>
      <c r="AZ55" s="43"/>
    </row>
    <row r="56" spans="1:52" s="10" customFormat="1" ht="38.25" x14ac:dyDescent="0.2">
      <c r="A56" s="15"/>
      <c r="B56" s="54" t="s">
        <v>113</v>
      </c>
      <c r="C56" s="37"/>
      <c r="D56" s="37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7"/>
      <c r="R56" s="37"/>
      <c r="S56" s="37"/>
      <c r="T56" s="37"/>
      <c r="U56" s="38"/>
      <c r="V56" s="49" t="s">
        <v>74</v>
      </c>
      <c r="W56" s="27" t="s">
        <v>51</v>
      </c>
      <c r="X56" s="14" t="s">
        <v>67</v>
      </c>
      <c r="Y56" s="39"/>
      <c r="Z56" s="55">
        <v>44789</v>
      </c>
      <c r="AA56" s="39"/>
      <c r="AB56" s="39"/>
      <c r="AC56" s="55">
        <v>44789</v>
      </c>
      <c r="AD56" s="40"/>
      <c r="AE56" s="40"/>
      <c r="AF56" s="41"/>
      <c r="AG56" s="55">
        <v>44789</v>
      </c>
      <c r="AH56" s="55">
        <v>44789</v>
      </c>
      <c r="AI56" s="44">
        <v>44879</v>
      </c>
      <c r="AJ56" s="40"/>
      <c r="AK56" s="40"/>
      <c r="AL56" s="27" t="s">
        <v>47</v>
      </c>
      <c r="AM56" s="46">
        <v>596642.9</v>
      </c>
      <c r="AN56" s="46">
        <v>596642.9</v>
      </c>
      <c r="AO56" s="42"/>
      <c r="AP56" s="18">
        <v>594300</v>
      </c>
      <c r="AQ56" s="18">
        <v>594300</v>
      </c>
      <c r="AR56" s="42"/>
      <c r="AS56" s="14" t="s">
        <v>77</v>
      </c>
      <c r="AT56" s="39"/>
      <c r="AU56" s="39"/>
      <c r="AV56" s="39"/>
      <c r="AW56" s="39"/>
      <c r="AX56" s="39"/>
      <c r="AY56" s="39"/>
      <c r="AZ56" s="43"/>
    </row>
    <row r="57" spans="1:52" s="10" customFormat="1" ht="27" x14ac:dyDescent="0.2">
      <c r="A57" s="15"/>
      <c r="B57" s="54" t="s">
        <v>115</v>
      </c>
      <c r="C57" s="37"/>
      <c r="D57" s="37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7"/>
      <c r="R57" s="37"/>
      <c r="S57" s="37"/>
      <c r="T57" s="37"/>
      <c r="U57" s="38"/>
      <c r="V57" s="49" t="s">
        <v>74</v>
      </c>
      <c r="W57" s="27" t="s">
        <v>51</v>
      </c>
      <c r="X57" s="14" t="s">
        <v>67</v>
      </c>
      <c r="Y57" s="39"/>
      <c r="Z57" s="55">
        <v>44789</v>
      </c>
      <c r="AA57" s="39"/>
      <c r="AB57" s="39"/>
      <c r="AC57" s="55">
        <v>44789</v>
      </c>
      <c r="AD57" s="40"/>
      <c r="AE57" s="40"/>
      <c r="AF57" s="41"/>
      <c r="AG57" s="55">
        <v>44789</v>
      </c>
      <c r="AH57" s="55">
        <v>44789</v>
      </c>
      <c r="AI57" s="44">
        <v>44880</v>
      </c>
      <c r="AJ57" s="40"/>
      <c r="AK57" s="40"/>
      <c r="AL57" s="27" t="s">
        <v>47</v>
      </c>
      <c r="AM57" s="46">
        <v>75600</v>
      </c>
      <c r="AN57" s="46">
        <v>75600</v>
      </c>
      <c r="AO57" s="42"/>
      <c r="AP57" s="18">
        <v>75600</v>
      </c>
      <c r="AQ57" s="18">
        <v>75600</v>
      </c>
      <c r="AR57" s="42"/>
      <c r="AS57" s="14" t="s">
        <v>85</v>
      </c>
      <c r="AT57" s="39"/>
      <c r="AU57" s="39"/>
      <c r="AV57" s="39"/>
      <c r="AW57" s="39"/>
      <c r="AX57" s="39"/>
      <c r="AY57" s="39"/>
      <c r="AZ57" s="43"/>
    </row>
    <row r="58" spans="1:52" s="10" customFormat="1" ht="40.5" x14ac:dyDescent="0.2">
      <c r="A58" s="15"/>
      <c r="B58" s="54" t="s">
        <v>116</v>
      </c>
      <c r="C58" s="37"/>
      <c r="D58" s="37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7"/>
      <c r="R58" s="37"/>
      <c r="S58" s="37"/>
      <c r="T58" s="37"/>
      <c r="U58" s="38"/>
      <c r="V58" s="49" t="s">
        <v>74</v>
      </c>
      <c r="W58" s="27" t="s">
        <v>51</v>
      </c>
      <c r="X58" s="14" t="s">
        <v>67</v>
      </c>
      <c r="Y58" s="39"/>
      <c r="Z58" s="55">
        <v>44804</v>
      </c>
      <c r="AA58" s="39"/>
      <c r="AB58" s="39"/>
      <c r="AC58" s="55">
        <v>44804</v>
      </c>
      <c r="AD58" s="40"/>
      <c r="AE58" s="40"/>
      <c r="AF58" s="41"/>
      <c r="AG58" s="55">
        <v>44804</v>
      </c>
      <c r="AH58" s="55">
        <v>44804</v>
      </c>
      <c r="AI58" s="44">
        <v>44880</v>
      </c>
      <c r="AJ58" s="40"/>
      <c r="AK58" s="40"/>
      <c r="AL58" s="27" t="s">
        <v>47</v>
      </c>
      <c r="AM58" s="46">
        <v>19600</v>
      </c>
      <c r="AN58" s="46">
        <v>19600</v>
      </c>
      <c r="AO58" s="42"/>
      <c r="AP58" s="18">
        <v>19600</v>
      </c>
      <c r="AQ58" s="18">
        <v>19600</v>
      </c>
      <c r="AR58" s="42"/>
      <c r="AS58" s="14" t="s">
        <v>85</v>
      </c>
      <c r="AT58" s="39"/>
      <c r="AU58" s="39"/>
      <c r="AV58" s="39"/>
      <c r="AW58" s="39"/>
      <c r="AX58" s="39"/>
      <c r="AY58" s="39"/>
      <c r="AZ58" s="43"/>
    </row>
    <row r="59" spans="1:52" s="10" customFormat="1" ht="27" x14ac:dyDescent="0.2">
      <c r="A59" s="15"/>
      <c r="B59" s="54" t="s">
        <v>117</v>
      </c>
      <c r="C59" s="37"/>
      <c r="D59" s="37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7"/>
      <c r="R59" s="37"/>
      <c r="S59" s="37"/>
      <c r="T59" s="37"/>
      <c r="U59" s="38"/>
      <c r="V59" s="49" t="s">
        <v>74</v>
      </c>
      <c r="W59" s="27" t="s">
        <v>51</v>
      </c>
      <c r="X59" s="14" t="s">
        <v>67</v>
      </c>
      <c r="Y59" s="39"/>
      <c r="Z59" s="55">
        <v>44804</v>
      </c>
      <c r="AA59" s="39"/>
      <c r="AB59" s="39"/>
      <c r="AC59" s="55">
        <v>44804</v>
      </c>
      <c r="AD59" s="40"/>
      <c r="AE59" s="40"/>
      <c r="AF59" s="41"/>
      <c r="AG59" s="55">
        <v>44804</v>
      </c>
      <c r="AH59" s="55">
        <v>44804</v>
      </c>
      <c r="AI59" s="44">
        <v>44846</v>
      </c>
      <c r="AJ59" s="40"/>
      <c r="AK59" s="40"/>
      <c r="AL59" s="27" t="s">
        <v>47</v>
      </c>
      <c r="AM59" s="46">
        <v>10000</v>
      </c>
      <c r="AN59" s="46">
        <v>10000</v>
      </c>
      <c r="AO59" s="42"/>
      <c r="AP59" s="18">
        <v>10000</v>
      </c>
      <c r="AQ59" s="18">
        <v>10000</v>
      </c>
      <c r="AR59" s="42"/>
      <c r="AS59" s="14" t="s">
        <v>85</v>
      </c>
      <c r="AT59" s="39"/>
      <c r="AU59" s="39"/>
      <c r="AV59" s="39"/>
      <c r="AW59" s="39"/>
      <c r="AX59" s="39"/>
      <c r="AY59" s="39"/>
      <c r="AZ59" s="43"/>
    </row>
    <row r="60" spans="1:52" s="10" customFormat="1" ht="27" x14ac:dyDescent="0.2">
      <c r="A60" s="15"/>
      <c r="B60" s="54" t="s">
        <v>118</v>
      </c>
      <c r="C60" s="37"/>
      <c r="D60" s="37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7"/>
      <c r="R60" s="37"/>
      <c r="S60" s="37"/>
      <c r="T60" s="37"/>
      <c r="U60" s="38"/>
      <c r="V60" s="49" t="s">
        <v>74</v>
      </c>
      <c r="W60" s="27" t="s">
        <v>51</v>
      </c>
      <c r="X60" s="14" t="s">
        <v>67</v>
      </c>
      <c r="Y60" s="39"/>
      <c r="Z60" s="55">
        <v>44804</v>
      </c>
      <c r="AA60" s="39"/>
      <c r="AB60" s="39"/>
      <c r="AC60" s="55">
        <v>44804</v>
      </c>
      <c r="AD60" s="40"/>
      <c r="AE60" s="40"/>
      <c r="AF60" s="41"/>
      <c r="AG60" s="55">
        <v>44804</v>
      </c>
      <c r="AH60" s="55">
        <v>44804</v>
      </c>
      <c r="AI60" s="44"/>
      <c r="AJ60" s="40"/>
      <c r="AK60" s="40"/>
      <c r="AL60" s="27" t="s">
        <v>47</v>
      </c>
      <c r="AM60" s="46">
        <v>40405</v>
      </c>
      <c r="AN60" s="46">
        <v>40405</v>
      </c>
      <c r="AO60" s="42"/>
      <c r="AP60" s="18">
        <v>40200</v>
      </c>
      <c r="AQ60" s="18">
        <v>40200</v>
      </c>
      <c r="AR60" s="42"/>
      <c r="AS60" s="14" t="s">
        <v>85</v>
      </c>
      <c r="AT60" s="39"/>
      <c r="AU60" s="39"/>
      <c r="AV60" s="39"/>
      <c r="AW60" s="39"/>
      <c r="AX60" s="39"/>
      <c r="AY60" s="39"/>
      <c r="AZ60" s="43"/>
    </row>
    <row r="61" spans="1:52" s="10" customFormat="1" ht="38.25" x14ac:dyDescent="0.2">
      <c r="A61" s="15"/>
      <c r="B61" s="54" t="s">
        <v>119</v>
      </c>
      <c r="C61" s="37"/>
      <c r="D61" s="37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7"/>
      <c r="R61" s="37"/>
      <c r="S61" s="37"/>
      <c r="T61" s="37"/>
      <c r="U61" s="38"/>
      <c r="V61" s="49" t="s">
        <v>74</v>
      </c>
      <c r="W61" s="27" t="s">
        <v>51</v>
      </c>
      <c r="X61" s="14" t="s">
        <v>67</v>
      </c>
      <c r="Y61" s="39"/>
      <c r="Z61" s="55">
        <v>44804</v>
      </c>
      <c r="AA61" s="39"/>
      <c r="AB61" s="39"/>
      <c r="AC61" s="55">
        <v>44804</v>
      </c>
      <c r="AD61" s="40"/>
      <c r="AE61" s="40"/>
      <c r="AF61" s="41"/>
      <c r="AG61" s="55">
        <v>44804</v>
      </c>
      <c r="AH61" s="55">
        <v>44804</v>
      </c>
      <c r="AI61" s="44">
        <v>44869</v>
      </c>
      <c r="AJ61" s="40"/>
      <c r="AK61" s="40"/>
      <c r="AL61" s="27" t="s">
        <v>47</v>
      </c>
      <c r="AM61" s="46">
        <v>560000</v>
      </c>
      <c r="AN61" s="46">
        <v>560000</v>
      </c>
      <c r="AO61" s="42"/>
      <c r="AP61" s="18">
        <v>559900</v>
      </c>
      <c r="AQ61" s="18">
        <v>559900</v>
      </c>
      <c r="AR61" s="42"/>
      <c r="AS61" s="14" t="s">
        <v>81</v>
      </c>
      <c r="AT61" s="39"/>
      <c r="AU61" s="39"/>
      <c r="AV61" s="39"/>
      <c r="AW61" s="39"/>
      <c r="AX61" s="39"/>
      <c r="AY61" s="39"/>
      <c r="AZ61" s="43"/>
    </row>
    <row r="62" spans="1:52" s="10" customFormat="1" ht="38.25" x14ac:dyDescent="0.2">
      <c r="A62" s="15"/>
      <c r="B62" s="54" t="s">
        <v>120</v>
      </c>
      <c r="C62" s="37"/>
      <c r="D62" s="37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7"/>
      <c r="R62" s="37"/>
      <c r="S62" s="37"/>
      <c r="T62" s="37"/>
      <c r="U62" s="38"/>
      <c r="V62" s="49" t="s">
        <v>74</v>
      </c>
      <c r="W62" s="27" t="s">
        <v>51</v>
      </c>
      <c r="X62" s="14" t="s">
        <v>67</v>
      </c>
      <c r="Y62" s="39"/>
      <c r="Z62" s="55">
        <v>44804</v>
      </c>
      <c r="AA62" s="39"/>
      <c r="AB62" s="39"/>
      <c r="AC62" s="55">
        <v>44804</v>
      </c>
      <c r="AD62" s="40"/>
      <c r="AE62" s="40"/>
      <c r="AF62" s="41"/>
      <c r="AG62" s="55">
        <v>44804</v>
      </c>
      <c r="AH62" s="55">
        <v>44804</v>
      </c>
      <c r="AI62" s="44"/>
      <c r="AJ62" s="40"/>
      <c r="AK62" s="40"/>
      <c r="AL62" s="27" t="s">
        <v>47</v>
      </c>
      <c r="AM62" s="46">
        <v>32700</v>
      </c>
      <c r="AN62" s="46">
        <v>32700</v>
      </c>
      <c r="AO62" s="42"/>
      <c r="AP62" s="18">
        <v>32600</v>
      </c>
      <c r="AQ62" s="18">
        <v>32600</v>
      </c>
      <c r="AR62" s="42"/>
      <c r="AS62" s="14" t="s">
        <v>81</v>
      </c>
      <c r="AT62" s="39"/>
      <c r="AU62" s="39"/>
      <c r="AV62" s="39"/>
      <c r="AW62" s="39"/>
      <c r="AX62" s="39"/>
      <c r="AY62" s="39"/>
      <c r="AZ62" s="43"/>
    </row>
    <row r="63" spans="1:52" s="10" customFormat="1" ht="27" x14ac:dyDescent="0.2">
      <c r="A63" s="15"/>
      <c r="B63" s="54" t="s">
        <v>121</v>
      </c>
      <c r="C63" s="37"/>
      <c r="D63" s="37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7"/>
      <c r="R63" s="37"/>
      <c r="S63" s="37"/>
      <c r="T63" s="37"/>
      <c r="U63" s="38"/>
      <c r="V63" s="49" t="s">
        <v>74</v>
      </c>
      <c r="W63" s="27" t="s">
        <v>51</v>
      </c>
      <c r="X63" s="14" t="s">
        <v>67</v>
      </c>
      <c r="Y63" s="39"/>
      <c r="Z63" s="55">
        <v>44804</v>
      </c>
      <c r="AA63" s="39"/>
      <c r="AB63" s="39"/>
      <c r="AC63" s="55">
        <v>44804</v>
      </c>
      <c r="AD63" s="40"/>
      <c r="AE63" s="40"/>
      <c r="AF63" s="41"/>
      <c r="AG63" s="55">
        <v>44804</v>
      </c>
      <c r="AH63" s="55">
        <v>44804</v>
      </c>
      <c r="AI63" s="44">
        <v>44880</v>
      </c>
      <c r="AJ63" s="40"/>
      <c r="AK63" s="40"/>
      <c r="AL63" s="27" t="s">
        <v>47</v>
      </c>
      <c r="AM63" s="46">
        <v>625400</v>
      </c>
      <c r="AN63" s="46">
        <v>625400</v>
      </c>
      <c r="AO63" s="42"/>
      <c r="AP63" s="18">
        <v>625300</v>
      </c>
      <c r="AQ63" s="18">
        <v>625300</v>
      </c>
      <c r="AR63" s="42"/>
      <c r="AS63" s="14" t="s">
        <v>125</v>
      </c>
      <c r="AT63" s="39"/>
      <c r="AU63" s="39"/>
      <c r="AV63" s="39"/>
      <c r="AW63" s="39"/>
      <c r="AX63" s="39"/>
      <c r="AY63" s="39"/>
      <c r="AZ63" s="43"/>
    </row>
    <row r="64" spans="1:52" s="10" customFormat="1" ht="27" x14ac:dyDescent="0.2">
      <c r="A64" s="15"/>
      <c r="B64" s="54" t="s">
        <v>122</v>
      </c>
      <c r="C64" s="37"/>
      <c r="D64" s="37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7"/>
      <c r="R64" s="37"/>
      <c r="S64" s="37"/>
      <c r="T64" s="37"/>
      <c r="U64" s="38"/>
      <c r="V64" s="49" t="s">
        <v>74</v>
      </c>
      <c r="W64" s="27" t="s">
        <v>51</v>
      </c>
      <c r="X64" s="14" t="s">
        <v>67</v>
      </c>
      <c r="Y64" s="39"/>
      <c r="Z64" s="55">
        <v>44810</v>
      </c>
      <c r="AA64" s="39"/>
      <c r="AB64" s="39"/>
      <c r="AC64" s="55">
        <v>44810</v>
      </c>
      <c r="AD64" s="40"/>
      <c r="AE64" s="40"/>
      <c r="AF64" s="41"/>
      <c r="AG64" s="55">
        <v>44810</v>
      </c>
      <c r="AH64" s="55">
        <v>44810</v>
      </c>
      <c r="AI64" s="44">
        <v>44846</v>
      </c>
      <c r="AJ64" s="40"/>
      <c r="AK64" s="40"/>
      <c r="AL64" s="27" t="s">
        <v>47</v>
      </c>
      <c r="AM64" s="46">
        <v>620525</v>
      </c>
      <c r="AN64" s="46">
        <v>620525</v>
      </c>
      <c r="AO64" s="42"/>
      <c r="AP64" s="18">
        <v>620365</v>
      </c>
      <c r="AQ64" s="18">
        <v>620365</v>
      </c>
      <c r="AR64" s="42"/>
      <c r="AS64" s="14" t="s">
        <v>79</v>
      </c>
      <c r="AT64" s="39"/>
      <c r="AU64" s="39"/>
      <c r="AV64" s="39"/>
      <c r="AW64" s="39"/>
      <c r="AX64" s="39"/>
      <c r="AY64" s="39"/>
      <c r="AZ64" s="43"/>
    </row>
    <row r="65" spans="1:52" s="10" customFormat="1" ht="25.5" x14ac:dyDescent="0.2">
      <c r="A65" s="15"/>
      <c r="B65" s="54" t="s">
        <v>123</v>
      </c>
      <c r="C65" s="37"/>
      <c r="D65" s="37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7"/>
      <c r="R65" s="37"/>
      <c r="S65" s="37"/>
      <c r="T65" s="37"/>
      <c r="U65" s="38"/>
      <c r="V65" s="49" t="s">
        <v>74</v>
      </c>
      <c r="W65" s="27" t="s">
        <v>51</v>
      </c>
      <c r="X65" s="14" t="s">
        <v>67</v>
      </c>
      <c r="Y65" s="39"/>
      <c r="Z65" s="55">
        <v>44817</v>
      </c>
      <c r="AA65" s="39"/>
      <c r="AB65" s="39"/>
      <c r="AC65" s="55">
        <v>44817</v>
      </c>
      <c r="AD65" s="40"/>
      <c r="AE65" s="40"/>
      <c r="AF65" s="41"/>
      <c r="AG65" s="55">
        <v>44817</v>
      </c>
      <c r="AH65" s="55">
        <v>44817</v>
      </c>
      <c r="AI65" s="44">
        <v>44880</v>
      </c>
      <c r="AJ65" s="40"/>
      <c r="AK65" s="40"/>
      <c r="AL65" s="27" t="s">
        <v>47</v>
      </c>
      <c r="AM65" s="46">
        <v>91570</v>
      </c>
      <c r="AN65" s="46">
        <v>91570</v>
      </c>
      <c r="AO65" s="42"/>
      <c r="AP65" s="18">
        <v>91500</v>
      </c>
      <c r="AQ65" s="18">
        <v>91500</v>
      </c>
      <c r="AR65" s="42"/>
      <c r="AS65" s="14" t="s">
        <v>127</v>
      </c>
      <c r="AT65" s="39"/>
      <c r="AU65" s="39"/>
      <c r="AV65" s="39"/>
      <c r="AW65" s="39"/>
      <c r="AX65" s="39"/>
      <c r="AY65" s="39"/>
      <c r="AZ65" s="43"/>
    </row>
    <row r="66" spans="1:52" s="10" customFormat="1" ht="27" x14ac:dyDescent="0.2">
      <c r="A66" s="15"/>
      <c r="B66" s="54" t="s">
        <v>124</v>
      </c>
      <c r="C66" s="37"/>
      <c r="D66" s="37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7"/>
      <c r="R66" s="37"/>
      <c r="S66" s="37"/>
      <c r="T66" s="37"/>
      <c r="U66" s="38"/>
      <c r="V66" s="49" t="s">
        <v>74</v>
      </c>
      <c r="W66" s="27" t="s">
        <v>51</v>
      </c>
      <c r="X66" s="14" t="s">
        <v>67</v>
      </c>
      <c r="Y66" s="39"/>
      <c r="Z66" s="55">
        <v>44824</v>
      </c>
      <c r="AA66" s="39"/>
      <c r="AB66" s="39"/>
      <c r="AC66" s="55">
        <v>44824</v>
      </c>
      <c r="AD66" s="40"/>
      <c r="AE66" s="40"/>
      <c r="AF66" s="41"/>
      <c r="AG66" s="55">
        <v>44824</v>
      </c>
      <c r="AH66" s="55">
        <v>44824</v>
      </c>
      <c r="AI66" s="44">
        <v>44900</v>
      </c>
      <c r="AJ66" s="40"/>
      <c r="AK66" s="40"/>
      <c r="AL66" s="27" t="s">
        <v>47</v>
      </c>
      <c r="AM66" s="46">
        <v>200000</v>
      </c>
      <c r="AN66" s="46">
        <v>200000</v>
      </c>
      <c r="AO66" s="42"/>
      <c r="AP66" s="18">
        <v>199663</v>
      </c>
      <c r="AQ66" s="18">
        <v>199663</v>
      </c>
      <c r="AR66" s="42"/>
      <c r="AS66" s="14" t="s">
        <v>86</v>
      </c>
      <c r="AT66" s="39"/>
      <c r="AU66" s="39"/>
      <c r="AV66" s="39"/>
      <c r="AW66" s="39"/>
      <c r="AX66" s="39"/>
      <c r="AY66" s="39"/>
      <c r="AZ66" s="43"/>
    </row>
    <row r="67" spans="1:52" s="10" customFormat="1" ht="40.5" x14ac:dyDescent="0.2">
      <c r="A67" s="15"/>
      <c r="B67" s="54" t="s">
        <v>73</v>
      </c>
      <c r="C67" s="37"/>
      <c r="D67" s="37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7"/>
      <c r="R67" s="37"/>
      <c r="S67" s="37"/>
      <c r="T67" s="37"/>
      <c r="U67" s="38"/>
      <c r="V67" s="49" t="s">
        <v>74</v>
      </c>
      <c r="W67" s="27" t="s">
        <v>51</v>
      </c>
      <c r="X67" s="14" t="s">
        <v>67</v>
      </c>
      <c r="Y67" s="39"/>
      <c r="Z67" s="55">
        <v>44824</v>
      </c>
      <c r="AA67" s="39"/>
      <c r="AB67" s="39"/>
      <c r="AC67" s="55">
        <v>44824</v>
      </c>
      <c r="AD67" s="40"/>
      <c r="AE67" s="40"/>
      <c r="AF67" s="41"/>
      <c r="AG67" s="55">
        <v>44824</v>
      </c>
      <c r="AH67" s="55">
        <v>44824</v>
      </c>
      <c r="AI67" s="44">
        <v>44880</v>
      </c>
      <c r="AJ67" s="40"/>
      <c r="AK67" s="40"/>
      <c r="AL67" s="27" t="s">
        <v>47</v>
      </c>
      <c r="AM67" s="46">
        <v>139500</v>
      </c>
      <c r="AN67" s="46">
        <v>139500</v>
      </c>
      <c r="AO67" s="42"/>
      <c r="AP67" s="18">
        <v>139250</v>
      </c>
      <c r="AQ67" s="18">
        <v>139250</v>
      </c>
      <c r="AR67" s="42"/>
      <c r="AS67" s="14" t="s">
        <v>128</v>
      </c>
      <c r="AT67" s="39"/>
      <c r="AU67" s="39"/>
      <c r="AV67" s="39"/>
      <c r="AW67" s="39"/>
      <c r="AX67" s="39"/>
      <c r="AY67" s="39"/>
      <c r="AZ67" s="43"/>
    </row>
    <row r="68" spans="1:52" s="10" customFormat="1" ht="27" x14ac:dyDescent="0.2">
      <c r="A68" s="15"/>
      <c r="B68" s="54" t="s">
        <v>130</v>
      </c>
      <c r="C68" s="37"/>
      <c r="D68" s="37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7"/>
      <c r="R68" s="37"/>
      <c r="S68" s="37"/>
      <c r="T68" s="37"/>
      <c r="U68" s="38"/>
      <c r="V68" s="49" t="s">
        <v>74</v>
      </c>
      <c r="W68" s="27" t="s">
        <v>51</v>
      </c>
      <c r="X68" s="14" t="s">
        <v>67</v>
      </c>
      <c r="Y68" s="39"/>
      <c r="Z68" s="55">
        <v>44804</v>
      </c>
      <c r="AA68" s="39"/>
      <c r="AB68" s="39"/>
      <c r="AC68" s="55">
        <v>44804</v>
      </c>
      <c r="AD68" s="40"/>
      <c r="AE68" s="40"/>
      <c r="AF68" s="41"/>
      <c r="AG68" s="55">
        <v>44804</v>
      </c>
      <c r="AH68" s="55">
        <v>44804</v>
      </c>
      <c r="AI68" s="44">
        <v>44900</v>
      </c>
      <c r="AJ68" s="40"/>
      <c r="AK68" s="40"/>
      <c r="AL68" s="27" t="s">
        <v>47</v>
      </c>
      <c r="AM68" s="46">
        <v>6000</v>
      </c>
      <c r="AN68" s="46">
        <v>6000</v>
      </c>
      <c r="AO68" s="42"/>
      <c r="AP68" s="18">
        <v>6000</v>
      </c>
      <c r="AQ68" s="18">
        <v>6000</v>
      </c>
      <c r="AR68" s="42"/>
      <c r="AS68" s="14" t="s">
        <v>168</v>
      </c>
      <c r="AT68" s="39"/>
      <c r="AU68" s="39"/>
      <c r="AV68" s="39"/>
      <c r="AW68" s="39"/>
      <c r="AX68" s="39"/>
      <c r="AY68" s="39"/>
      <c r="AZ68" s="43"/>
    </row>
    <row r="69" spans="1:52" s="10" customFormat="1" ht="27" x14ac:dyDescent="0.2">
      <c r="A69" s="15"/>
      <c r="B69" s="54" t="s">
        <v>131</v>
      </c>
      <c r="C69" s="37"/>
      <c r="D69" s="37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7"/>
      <c r="R69" s="37"/>
      <c r="S69" s="37"/>
      <c r="T69" s="37"/>
      <c r="U69" s="38"/>
      <c r="V69" s="49" t="s">
        <v>74</v>
      </c>
      <c r="W69" s="27" t="s">
        <v>51</v>
      </c>
      <c r="X69" s="14" t="s">
        <v>67</v>
      </c>
      <c r="Y69" s="39"/>
      <c r="Z69" s="55">
        <v>44804</v>
      </c>
      <c r="AA69" s="39"/>
      <c r="AB69" s="39"/>
      <c r="AC69" s="55">
        <v>44804</v>
      </c>
      <c r="AD69" s="40"/>
      <c r="AE69" s="40"/>
      <c r="AF69" s="41"/>
      <c r="AG69" s="55">
        <v>44804</v>
      </c>
      <c r="AH69" s="55">
        <v>44804</v>
      </c>
      <c r="AI69" s="44">
        <v>44900</v>
      </c>
      <c r="AJ69" s="40"/>
      <c r="AK69" s="40"/>
      <c r="AL69" s="27" t="s">
        <v>47</v>
      </c>
      <c r="AM69" s="46">
        <v>12000</v>
      </c>
      <c r="AN69" s="46">
        <v>12000</v>
      </c>
      <c r="AO69" s="42"/>
      <c r="AP69" s="18">
        <v>12000</v>
      </c>
      <c r="AQ69" s="18">
        <v>12000</v>
      </c>
      <c r="AR69" s="42"/>
      <c r="AS69" s="14" t="s">
        <v>168</v>
      </c>
      <c r="AT69" s="39"/>
      <c r="AU69" s="39"/>
      <c r="AV69" s="39"/>
      <c r="AW69" s="39"/>
      <c r="AX69" s="39"/>
      <c r="AY69" s="39"/>
      <c r="AZ69" s="43"/>
    </row>
    <row r="70" spans="1:52" s="10" customFormat="1" ht="27" x14ac:dyDescent="0.2">
      <c r="A70" s="15"/>
      <c r="B70" s="54" t="s">
        <v>132</v>
      </c>
      <c r="C70" s="37"/>
      <c r="D70" s="37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7"/>
      <c r="R70" s="37"/>
      <c r="S70" s="37"/>
      <c r="T70" s="37"/>
      <c r="U70" s="38"/>
      <c r="V70" s="49" t="s">
        <v>74</v>
      </c>
      <c r="W70" s="27" t="s">
        <v>51</v>
      </c>
      <c r="X70" s="14" t="s">
        <v>67</v>
      </c>
      <c r="Y70" s="39"/>
      <c r="Z70" s="55">
        <v>44804</v>
      </c>
      <c r="AA70" s="39"/>
      <c r="AB70" s="39"/>
      <c r="AC70" s="55">
        <v>44804</v>
      </c>
      <c r="AD70" s="40"/>
      <c r="AE70" s="40"/>
      <c r="AF70" s="41"/>
      <c r="AG70" s="55">
        <v>44804</v>
      </c>
      <c r="AH70" s="55">
        <v>44804</v>
      </c>
      <c r="AI70" s="44"/>
      <c r="AJ70" s="40"/>
      <c r="AK70" s="40"/>
      <c r="AL70" s="27" t="s">
        <v>47</v>
      </c>
      <c r="AM70" s="46">
        <v>15000</v>
      </c>
      <c r="AN70" s="46">
        <v>15000</v>
      </c>
      <c r="AO70" s="42"/>
      <c r="AP70" s="18">
        <v>15000</v>
      </c>
      <c r="AQ70" s="18">
        <v>15000</v>
      </c>
      <c r="AR70" s="42"/>
      <c r="AS70" s="14" t="s">
        <v>168</v>
      </c>
      <c r="AT70" s="39"/>
      <c r="AU70" s="39"/>
      <c r="AV70" s="39"/>
      <c r="AW70" s="39"/>
      <c r="AX70" s="39"/>
      <c r="AY70" s="39"/>
      <c r="AZ70" s="43"/>
    </row>
    <row r="71" spans="1:52" s="10" customFormat="1" ht="27" x14ac:dyDescent="0.2">
      <c r="A71" s="15"/>
      <c r="B71" s="54" t="s">
        <v>133</v>
      </c>
      <c r="C71" s="37"/>
      <c r="D71" s="37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7"/>
      <c r="R71" s="37"/>
      <c r="S71" s="37"/>
      <c r="T71" s="37"/>
      <c r="U71" s="38"/>
      <c r="V71" s="49" t="s">
        <v>74</v>
      </c>
      <c r="W71" s="27" t="s">
        <v>51</v>
      </c>
      <c r="X71" s="14" t="s">
        <v>67</v>
      </c>
      <c r="Y71" s="39"/>
      <c r="Z71" s="55">
        <v>44804</v>
      </c>
      <c r="AA71" s="39"/>
      <c r="AB71" s="39"/>
      <c r="AC71" s="55">
        <v>44804</v>
      </c>
      <c r="AD71" s="40"/>
      <c r="AE71" s="40"/>
      <c r="AF71" s="41"/>
      <c r="AG71" s="55">
        <v>44804</v>
      </c>
      <c r="AH71" s="55">
        <v>44804</v>
      </c>
      <c r="AI71" s="44">
        <v>44900</v>
      </c>
      <c r="AJ71" s="40"/>
      <c r="AK71" s="40"/>
      <c r="AL71" s="27" t="s">
        <v>47</v>
      </c>
      <c r="AM71" s="46">
        <v>7400</v>
      </c>
      <c r="AN71" s="46">
        <v>7400</v>
      </c>
      <c r="AO71" s="42"/>
      <c r="AP71" s="18">
        <v>7400</v>
      </c>
      <c r="AQ71" s="18">
        <v>7400</v>
      </c>
      <c r="AR71" s="42"/>
      <c r="AS71" s="14" t="s">
        <v>168</v>
      </c>
      <c r="AT71" s="39"/>
      <c r="AU71" s="39"/>
      <c r="AV71" s="39"/>
      <c r="AW71" s="39"/>
      <c r="AX71" s="39"/>
      <c r="AY71" s="39"/>
      <c r="AZ71" s="43"/>
    </row>
    <row r="72" spans="1:52" s="10" customFormat="1" ht="40.5" x14ac:dyDescent="0.2">
      <c r="A72" s="15"/>
      <c r="B72" s="54" t="s">
        <v>134</v>
      </c>
      <c r="C72" s="37"/>
      <c r="D72" s="37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7"/>
      <c r="R72" s="37"/>
      <c r="S72" s="37"/>
      <c r="T72" s="37"/>
      <c r="U72" s="38"/>
      <c r="V72" s="49" t="s">
        <v>74</v>
      </c>
      <c r="W72" s="27" t="s">
        <v>51</v>
      </c>
      <c r="X72" s="14" t="s">
        <v>67</v>
      </c>
      <c r="Y72" s="39"/>
      <c r="Z72" s="55">
        <v>44838</v>
      </c>
      <c r="AA72" s="39"/>
      <c r="AB72" s="39"/>
      <c r="AC72" s="55">
        <v>44838</v>
      </c>
      <c r="AD72" s="40"/>
      <c r="AE72" s="40"/>
      <c r="AF72" s="41"/>
      <c r="AG72" s="55">
        <v>44838</v>
      </c>
      <c r="AH72" s="55">
        <v>44838</v>
      </c>
      <c r="AI72" s="44">
        <v>44879</v>
      </c>
      <c r="AJ72" s="40"/>
      <c r="AK72" s="40"/>
      <c r="AL72" s="27" t="s">
        <v>47</v>
      </c>
      <c r="AM72" s="46">
        <v>945000</v>
      </c>
      <c r="AN72" s="46">
        <v>945000</v>
      </c>
      <c r="AO72" s="42"/>
      <c r="AP72" s="18">
        <v>944000</v>
      </c>
      <c r="AQ72" s="18">
        <v>944000</v>
      </c>
      <c r="AR72" s="42"/>
      <c r="AS72" s="14" t="s">
        <v>168</v>
      </c>
      <c r="AT72" s="39"/>
      <c r="AU72" s="39"/>
      <c r="AV72" s="39"/>
      <c r="AW72" s="39"/>
      <c r="AX72" s="39"/>
      <c r="AY72" s="39"/>
      <c r="AZ72" s="43"/>
    </row>
    <row r="73" spans="1:52" s="10" customFormat="1" ht="27" x14ac:dyDescent="0.2">
      <c r="A73" s="15"/>
      <c r="B73" s="54" t="s">
        <v>135</v>
      </c>
      <c r="C73" s="37"/>
      <c r="D73" s="37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7"/>
      <c r="R73" s="37"/>
      <c r="S73" s="37"/>
      <c r="T73" s="37"/>
      <c r="U73" s="38"/>
      <c r="V73" s="49" t="s">
        <v>74</v>
      </c>
      <c r="W73" s="27" t="s">
        <v>51</v>
      </c>
      <c r="X73" s="14" t="s">
        <v>67</v>
      </c>
      <c r="Y73" s="39"/>
      <c r="Z73" s="55">
        <v>44838</v>
      </c>
      <c r="AA73" s="39"/>
      <c r="AB73" s="39"/>
      <c r="AC73" s="55">
        <v>44838</v>
      </c>
      <c r="AD73" s="40"/>
      <c r="AE73" s="40"/>
      <c r="AF73" s="41"/>
      <c r="AG73" s="55">
        <v>44838</v>
      </c>
      <c r="AH73" s="55">
        <v>44838</v>
      </c>
      <c r="AI73" s="44">
        <v>44869</v>
      </c>
      <c r="AJ73" s="40"/>
      <c r="AK73" s="40"/>
      <c r="AL73" s="27" t="s">
        <v>47</v>
      </c>
      <c r="AM73" s="46">
        <v>969000</v>
      </c>
      <c r="AN73" s="46">
        <v>969000</v>
      </c>
      <c r="AO73" s="42"/>
      <c r="AP73" s="18">
        <v>968400</v>
      </c>
      <c r="AQ73" s="18">
        <v>968400</v>
      </c>
      <c r="AR73" s="42"/>
      <c r="AS73" s="14" t="s">
        <v>168</v>
      </c>
      <c r="AT73" s="39"/>
      <c r="AU73" s="39"/>
      <c r="AV73" s="39"/>
      <c r="AW73" s="39"/>
      <c r="AX73" s="39"/>
      <c r="AY73" s="39"/>
      <c r="AZ73" s="43"/>
    </row>
    <row r="74" spans="1:52" s="10" customFormat="1" ht="27" x14ac:dyDescent="0.2">
      <c r="A74" s="15"/>
      <c r="B74" s="54" t="s">
        <v>136</v>
      </c>
      <c r="C74" s="37"/>
      <c r="D74" s="37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7"/>
      <c r="R74" s="37"/>
      <c r="S74" s="37"/>
      <c r="T74" s="37"/>
      <c r="U74" s="38"/>
      <c r="V74" s="49" t="s">
        <v>74</v>
      </c>
      <c r="W74" s="27" t="s">
        <v>51</v>
      </c>
      <c r="X74" s="14" t="s">
        <v>67</v>
      </c>
      <c r="Y74" s="39"/>
      <c r="Z74" s="55">
        <v>44838</v>
      </c>
      <c r="AA74" s="39"/>
      <c r="AB74" s="39"/>
      <c r="AC74" s="55">
        <v>44838</v>
      </c>
      <c r="AD74" s="40"/>
      <c r="AE74" s="40"/>
      <c r="AF74" s="41"/>
      <c r="AG74" s="55">
        <v>44838</v>
      </c>
      <c r="AH74" s="55">
        <v>44838</v>
      </c>
      <c r="AI74" s="44">
        <v>44900</v>
      </c>
      <c r="AJ74" s="40"/>
      <c r="AK74" s="40"/>
      <c r="AL74" s="27" t="s">
        <v>47</v>
      </c>
      <c r="AM74" s="46">
        <v>8900</v>
      </c>
      <c r="AN74" s="46">
        <v>8900</v>
      </c>
      <c r="AO74" s="42"/>
      <c r="AP74" s="18">
        <v>8775</v>
      </c>
      <c r="AQ74" s="18">
        <v>8775</v>
      </c>
      <c r="AR74" s="42"/>
      <c r="AS74" s="14" t="s">
        <v>168</v>
      </c>
      <c r="AT74" s="39"/>
      <c r="AU74" s="39"/>
      <c r="AV74" s="39"/>
      <c r="AW74" s="39"/>
      <c r="AX74" s="39"/>
      <c r="AY74" s="39"/>
      <c r="AZ74" s="43"/>
    </row>
    <row r="75" spans="1:52" s="10" customFormat="1" ht="27" x14ac:dyDescent="0.2">
      <c r="A75" s="15"/>
      <c r="B75" s="54" t="s">
        <v>137</v>
      </c>
      <c r="C75" s="37"/>
      <c r="D75" s="37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7"/>
      <c r="R75" s="37"/>
      <c r="S75" s="37"/>
      <c r="T75" s="37"/>
      <c r="U75" s="38"/>
      <c r="V75" s="49" t="s">
        <v>74</v>
      </c>
      <c r="W75" s="27" t="s">
        <v>51</v>
      </c>
      <c r="X75" s="14" t="s">
        <v>67</v>
      </c>
      <c r="Y75" s="39"/>
      <c r="Z75" s="55">
        <v>44838</v>
      </c>
      <c r="AA75" s="39"/>
      <c r="AB75" s="39"/>
      <c r="AC75" s="55">
        <v>44838</v>
      </c>
      <c r="AD75" s="40"/>
      <c r="AE75" s="40"/>
      <c r="AF75" s="41"/>
      <c r="AG75" s="55">
        <v>44838</v>
      </c>
      <c r="AH75" s="55">
        <v>44838</v>
      </c>
      <c r="AI75" s="44">
        <v>44879</v>
      </c>
      <c r="AJ75" s="40"/>
      <c r="AK75" s="40"/>
      <c r="AL75" s="27" t="s">
        <v>47</v>
      </c>
      <c r="AM75" s="46">
        <v>913600</v>
      </c>
      <c r="AN75" s="46">
        <v>913600</v>
      </c>
      <c r="AO75" s="42"/>
      <c r="AP75" s="18">
        <v>912800</v>
      </c>
      <c r="AQ75" s="18">
        <v>912800</v>
      </c>
      <c r="AR75" s="42"/>
      <c r="AS75" s="14" t="s">
        <v>168</v>
      </c>
      <c r="AT75" s="39"/>
      <c r="AU75" s="39"/>
      <c r="AV75" s="39"/>
      <c r="AW75" s="39"/>
      <c r="AX75" s="39"/>
      <c r="AY75" s="39"/>
      <c r="AZ75" s="43"/>
    </row>
    <row r="76" spans="1:52" s="10" customFormat="1" ht="27" x14ac:dyDescent="0.2">
      <c r="A76" s="15"/>
      <c r="B76" s="54" t="s">
        <v>138</v>
      </c>
      <c r="C76" s="37"/>
      <c r="D76" s="37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7"/>
      <c r="R76" s="37"/>
      <c r="S76" s="37"/>
      <c r="T76" s="37"/>
      <c r="U76" s="38"/>
      <c r="V76" s="49" t="s">
        <v>74</v>
      </c>
      <c r="W76" s="27" t="s">
        <v>51</v>
      </c>
      <c r="X76" s="14" t="s">
        <v>67</v>
      </c>
      <c r="Y76" s="39"/>
      <c r="Z76" s="55">
        <v>44845</v>
      </c>
      <c r="AA76" s="39"/>
      <c r="AB76" s="39"/>
      <c r="AC76" s="55">
        <v>44845</v>
      </c>
      <c r="AD76" s="40"/>
      <c r="AE76" s="40"/>
      <c r="AF76" s="41"/>
      <c r="AG76" s="55">
        <v>44845</v>
      </c>
      <c r="AH76" s="55">
        <v>44845</v>
      </c>
      <c r="AI76" s="44">
        <v>44880</v>
      </c>
      <c r="AJ76" s="40"/>
      <c r="AK76" s="40"/>
      <c r="AL76" s="27" t="s">
        <v>47</v>
      </c>
      <c r="AM76" s="46">
        <v>17200</v>
      </c>
      <c r="AN76" s="46">
        <v>17200</v>
      </c>
      <c r="AO76" s="42"/>
      <c r="AP76" s="18">
        <v>17150</v>
      </c>
      <c r="AQ76" s="18">
        <v>17150</v>
      </c>
      <c r="AR76" s="42"/>
      <c r="AS76" s="14" t="s">
        <v>169</v>
      </c>
      <c r="AT76" s="39"/>
      <c r="AU76" s="39"/>
      <c r="AV76" s="39"/>
      <c r="AW76" s="39"/>
      <c r="AX76" s="39"/>
      <c r="AY76" s="39"/>
      <c r="AZ76" s="43"/>
    </row>
    <row r="77" spans="1:52" s="10" customFormat="1" ht="27" x14ac:dyDescent="0.2">
      <c r="A77" s="15"/>
      <c r="B77" s="54" t="s">
        <v>139</v>
      </c>
      <c r="C77" s="37"/>
      <c r="D77" s="37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7"/>
      <c r="R77" s="37"/>
      <c r="S77" s="37"/>
      <c r="T77" s="37"/>
      <c r="U77" s="38"/>
      <c r="V77" s="49" t="s">
        <v>74</v>
      </c>
      <c r="W77" s="27" t="s">
        <v>51</v>
      </c>
      <c r="X77" s="14" t="s">
        <v>67</v>
      </c>
      <c r="Y77" s="39"/>
      <c r="Z77" s="55">
        <v>44845</v>
      </c>
      <c r="AA77" s="39"/>
      <c r="AB77" s="39"/>
      <c r="AC77" s="55">
        <v>44845</v>
      </c>
      <c r="AD77" s="40"/>
      <c r="AE77" s="40"/>
      <c r="AF77" s="41"/>
      <c r="AG77" s="55">
        <v>44845</v>
      </c>
      <c r="AH77" s="55">
        <v>44845</v>
      </c>
      <c r="AI77" s="44"/>
      <c r="AJ77" s="40"/>
      <c r="AK77" s="40"/>
      <c r="AL77" s="27" t="s">
        <v>47</v>
      </c>
      <c r="AM77" s="46">
        <v>824100</v>
      </c>
      <c r="AN77" s="46">
        <v>824100</v>
      </c>
      <c r="AO77" s="42"/>
      <c r="AP77" s="18">
        <v>823236</v>
      </c>
      <c r="AQ77" s="18">
        <v>823236</v>
      </c>
      <c r="AR77" s="42"/>
      <c r="AS77" s="14" t="s">
        <v>86</v>
      </c>
      <c r="AT77" s="39"/>
      <c r="AU77" s="39"/>
      <c r="AV77" s="39"/>
      <c r="AW77" s="39"/>
      <c r="AX77" s="39"/>
      <c r="AY77" s="39"/>
      <c r="AZ77" s="43"/>
    </row>
    <row r="78" spans="1:52" s="10" customFormat="1" ht="27" x14ac:dyDescent="0.2">
      <c r="A78" s="15"/>
      <c r="B78" s="54" t="s">
        <v>140</v>
      </c>
      <c r="C78" s="37"/>
      <c r="D78" s="37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7"/>
      <c r="R78" s="37"/>
      <c r="S78" s="37"/>
      <c r="T78" s="37"/>
      <c r="U78" s="38"/>
      <c r="V78" s="49" t="s">
        <v>74</v>
      </c>
      <c r="W78" s="27" t="s">
        <v>51</v>
      </c>
      <c r="X78" s="14" t="s">
        <v>67</v>
      </c>
      <c r="Y78" s="39"/>
      <c r="Z78" s="55">
        <v>44845</v>
      </c>
      <c r="AA78" s="39"/>
      <c r="AB78" s="39"/>
      <c r="AC78" s="55">
        <v>44845</v>
      </c>
      <c r="AD78" s="40"/>
      <c r="AE78" s="40"/>
      <c r="AF78" s="41"/>
      <c r="AG78" s="55">
        <v>44845</v>
      </c>
      <c r="AH78" s="55">
        <v>44845</v>
      </c>
      <c r="AI78" s="44"/>
      <c r="AJ78" s="40"/>
      <c r="AK78" s="40"/>
      <c r="AL78" s="27" t="s">
        <v>47</v>
      </c>
      <c r="AM78" s="46">
        <v>510300</v>
      </c>
      <c r="AN78" s="46">
        <v>510300</v>
      </c>
      <c r="AO78" s="42"/>
      <c r="AP78" s="18">
        <v>509796</v>
      </c>
      <c r="AQ78" s="18">
        <v>509796</v>
      </c>
      <c r="AR78" s="42"/>
      <c r="AS78" s="14" t="s">
        <v>86</v>
      </c>
      <c r="AT78" s="39"/>
      <c r="AU78" s="39"/>
      <c r="AV78" s="39"/>
      <c r="AW78" s="39"/>
      <c r="AX78" s="39"/>
      <c r="AY78" s="39"/>
      <c r="AZ78" s="43"/>
    </row>
    <row r="79" spans="1:52" s="10" customFormat="1" ht="27" x14ac:dyDescent="0.2">
      <c r="A79" s="15"/>
      <c r="B79" s="54" t="s">
        <v>141</v>
      </c>
      <c r="C79" s="37"/>
      <c r="D79" s="37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7"/>
      <c r="R79" s="37"/>
      <c r="S79" s="37"/>
      <c r="T79" s="37"/>
      <c r="U79" s="38"/>
      <c r="V79" s="49" t="s">
        <v>74</v>
      </c>
      <c r="W79" s="27" t="s">
        <v>51</v>
      </c>
      <c r="X79" s="14" t="s">
        <v>67</v>
      </c>
      <c r="Y79" s="39"/>
      <c r="Z79" s="55">
        <v>44845</v>
      </c>
      <c r="AA79" s="39"/>
      <c r="AB79" s="39"/>
      <c r="AC79" s="55">
        <v>44845</v>
      </c>
      <c r="AD79" s="40"/>
      <c r="AE79" s="40"/>
      <c r="AF79" s="41"/>
      <c r="AG79" s="55">
        <v>44845</v>
      </c>
      <c r="AH79" s="55">
        <v>44845</v>
      </c>
      <c r="AI79" s="44"/>
      <c r="AJ79" s="40"/>
      <c r="AK79" s="40"/>
      <c r="AL79" s="27" t="s">
        <v>47</v>
      </c>
      <c r="AM79" s="46">
        <v>24000</v>
      </c>
      <c r="AN79" s="46">
        <v>24000</v>
      </c>
      <c r="AO79" s="42"/>
      <c r="AP79" s="18">
        <v>24000</v>
      </c>
      <c r="AQ79" s="18">
        <v>24000</v>
      </c>
      <c r="AR79" s="42"/>
      <c r="AS79" s="14" t="s">
        <v>170</v>
      </c>
      <c r="AT79" s="39"/>
      <c r="AU79" s="39"/>
      <c r="AV79" s="39"/>
      <c r="AW79" s="39"/>
      <c r="AX79" s="39"/>
      <c r="AY79" s="39"/>
      <c r="AZ79" s="43"/>
    </row>
    <row r="80" spans="1:52" s="10" customFormat="1" ht="27" x14ac:dyDescent="0.2">
      <c r="A80" s="15"/>
      <c r="B80" s="54" t="s">
        <v>142</v>
      </c>
      <c r="C80" s="37"/>
      <c r="D80" s="37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7"/>
      <c r="R80" s="37"/>
      <c r="S80" s="37"/>
      <c r="T80" s="37"/>
      <c r="U80" s="38"/>
      <c r="V80" s="49" t="s">
        <v>74</v>
      </c>
      <c r="W80" s="27" t="s">
        <v>51</v>
      </c>
      <c r="X80" s="14" t="s">
        <v>67</v>
      </c>
      <c r="Y80" s="39"/>
      <c r="Z80" s="55">
        <v>44852</v>
      </c>
      <c r="AA80" s="39"/>
      <c r="AB80" s="39"/>
      <c r="AC80" s="55">
        <v>44852</v>
      </c>
      <c r="AD80" s="40"/>
      <c r="AE80" s="40"/>
      <c r="AF80" s="41"/>
      <c r="AG80" s="55">
        <v>44852</v>
      </c>
      <c r="AH80" s="55">
        <v>44852</v>
      </c>
      <c r="AI80" s="44">
        <v>44900</v>
      </c>
      <c r="AJ80" s="40"/>
      <c r="AK80" s="40"/>
      <c r="AL80" s="27" t="s">
        <v>47</v>
      </c>
      <c r="AM80" s="46">
        <v>414348</v>
      </c>
      <c r="AN80" s="46">
        <v>414348</v>
      </c>
      <c r="AO80" s="42"/>
      <c r="AP80" s="18">
        <v>412800</v>
      </c>
      <c r="AQ80" s="18">
        <v>412800</v>
      </c>
      <c r="AR80" s="42"/>
      <c r="AS80" s="14" t="s">
        <v>171</v>
      </c>
      <c r="AT80" s="39"/>
      <c r="AU80" s="39"/>
      <c r="AV80" s="39"/>
      <c r="AW80" s="39"/>
      <c r="AX80" s="39"/>
      <c r="AY80" s="39"/>
      <c r="AZ80" s="43"/>
    </row>
    <row r="81" spans="1:52" s="10" customFormat="1" ht="27" x14ac:dyDescent="0.2">
      <c r="A81" s="15"/>
      <c r="B81" s="54" t="s">
        <v>143</v>
      </c>
      <c r="C81" s="37"/>
      <c r="D81" s="37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7"/>
      <c r="R81" s="37"/>
      <c r="S81" s="37"/>
      <c r="T81" s="37"/>
      <c r="U81" s="38"/>
      <c r="V81" s="49" t="s">
        <v>74</v>
      </c>
      <c r="W81" s="27" t="s">
        <v>51</v>
      </c>
      <c r="X81" s="14" t="s">
        <v>67</v>
      </c>
      <c r="Y81" s="39"/>
      <c r="Z81" s="55">
        <v>44852</v>
      </c>
      <c r="AA81" s="39"/>
      <c r="AB81" s="39"/>
      <c r="AC81" s="55">
        <v>44852</v>
      </c>
      <c r="AD81" s="40"/>
      <c r="AE81" s="40"/>
      <c r="AF81" s="41"/>
      <c r="AG81" s="55">
        <v>44852</v>
      </c>
      <c r="AH81" s="55">
        <v>44852</v>
      </c>
      <c r="AI81" s="44">
        <v>44900</v>
      </c>
      <c r="AJ81" s="40"/>
      <c r="AK81" s="40"/>
      <c r="AL81" s="27" t="s">
        <v>47</v>
      </c>
      <c r="AM81" s="46">
        <v>739944</v>
      </c>
      <c r="AN81" s="46">
        <v>739944</v>
      </c>
      <c r="AO81" s="42"/>
      <c r="AP81" s="18">
        <v>739170</v>
      </c>
      <c r="AQ81" s="18">
        <v>739170</v>
      </c>
      <c r="AR81" s="42"/>
      <c r="AS81" s="14" t="s">
        <v>171</v>
      </c>
      <c r="AT81" s="39"/>
      <c r="AU81" s="39"/>
      <c r="AV81" s="39"/>
      <c r="AW81" s="39"/>
      <c r="AX81" s="39"/>
      <c r="AY81" s="39"/>
      <c r="AZ81" s="43"/>
    </row>
    <row r="82" spans="1:52" s="10" customFormat="1" ht="27" x14ac:dyDescent="0.2">
      <c r="A82" s="15"/>
      <c r="B82" s="54" t="s">
        <v>144</v>
      </c>
      <c r="C82" s="37"/>
      <c r="D82" s="37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7"/>
      <c r="R82" s="37"/>
      <c r="S82" s="37"/>
      <c r="T82" s="37"/>
      <c r="U82" s="38"/>
      <c r="V82" s="49" t="s">
        <v>74</v>
      </c>
      <c r="W82" s="27" t="s">
        <v>51</v>
      </c>
      <c r="X82" s="14" t="s">
        <v>67</v>
      </c>
      <c r="Y82" s="39"/>
      <c r="Z82" s="55">
        <v>44852</v>
      </c>
      <c r="AA82" s="39"/>
      <c r="AB82" s="39"/>
      <c r="AC82" s="55">
        <v>44852</v>
      </c>
      <c r="AD82" s="40"/>
      <c r="AE82" s="40"/>
      <c r="AF82" s="41"/>
      <c r="AG82" s="55">
        <v>44852</v>
      </c>
      <c r="AH82" s="55">
        <v>44852</v>
      </c>
      <c r="AI82" s="44"/>
      <c r="AJ82" s="40"/>
      <c r="AK82" s="40"/>
      <c r="AL82" s="27" t="s">
        <v>47</v>
      </c>
      <c r="AM82" s="46">
        <v>587500</v>
      </c>
      <c r="AN82" s="46">
        <v>587500</v>
      </c>
      <c r="AO82" s="42"/>
      <c r="AP82" s="18">
        <v>587500</v>
      </c>
      <c r="AQ82" s="18">
        <v>587500</v>
      </c>
      <c r="AR82" s="42"/>
      <c r="AS82" s="14" t="s">
        <v>172</v>
      </c>
      <c r="AT82" s="39"/>
      <c r="AU82" s="39"/>
      <c r="AV82" s="39"/>
      <c r="AW82" s="39"/>
      <c r="AX82" s="39"/>
      <c r="AY82" s="39"/>
      <c r="AZ82" s="43"/>
    </row>
    <row r="83" spans="1:52" s="10" customFormat="1" ht="40.5" x14ac:dyDescent="0.2">
      <c r="A83" s="15"/>
      <c r="B83" s="54" t="s">
        <v>145</v>
      </c>
      <c r="C83" s="37"/>
      <c r="D83" s="37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7"/>
      <c r="R83" s="37"/>
      <c r="S83" s="37"/>
      <c r="T83" s="37"/>
      <c r="U83" s="38"/>
      <c r="V83" s="49" t="s">
        <v>74</v>
      </c>
      <c r="W83" s="27" t="s">
        <v>51</v>
      </c>
      <c r="X83" s="14" t="s">
        <v>67</v>
      </c>
      <c r="Y83" s="39"/>
      <c r="Z83" s="55">
        <v>44852</v>
      </c>
      <c r="AA83" s="39"/>
      <c r="AB83" s="39"/>
      <c r="AC83" s="55">
        <v>44852</v>
      </c>
      <c r="AD83" s="40"/>
      <c r="AE83" s="40"/>
      <c r="AF83" s="41"/>
      <c r="AG83" s="55">
        <v>44852</v>
      </c>
      <c r="AH83" s="55">
        <v>44852</v>
      </c>
      <c r="AI83" s="44">
        <v>44901</v>
      </c>
      <c r="AJ83" s="40"/>
      <c r="AK83" s="40"/>
      <c r="AL83" s="27" t="s">
        <v>47</v>
      </c>
      <c r="AM83" s="46">
        <v>636346</v>
      </c>
      <c r="AN83" s="46">
        <v>636346</v>
      </c>
      <c r="AO83" s="42"/>
      <c r="AP83" s="18">
        <v>635830</v>
      </c>
      <c r="AQ83" s="18">
        <v>635830</v>
      </c>
      <c r="AR83" s="42"/>
      <c r="AS83" s="14" t="s">
        <v>171</v>
      </c>
      <c r="AT83" s="39"/>
      <c r="AU83" s="39"/>
      <c r="AV83" s="39"/>
      <c r="AW83" s="39"/>
      <c r="AX83" s="39"/>
      <c r="AY83" s="39"/>
      <c r="AZ83" s="43"/>
    </row>
    <row r="84" spans="1:52" s="10" customFormat="1" ht="27" x14ac:dyDescent="0.2">
      <c r="A84" s="15"/>
      <c r="B84" s="54" t="s">
        <v>146</v>
      </c>
      <c r="C84" s="37"/>
      <c r="D84" s="37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7"/>
      <c r="R84" s="37"/>
      <c r="S84" s="37"/>
      <c r="T84" s="37"/>
      <c r="U84" s="38"/>
      <c r="V84" s="49" t="s">
        <v>74</v>
      </c>
      <c r="W84" s="27" t="s">
        <v>51</v>
      </c>
      <c r="X84" s="14" t="s">
        <v>67</v>
      </c>
      <c r="Y84" s="39"/>
      <c r="Z84" s="55">
        <v>44852</v>
      </c>
      <c r="AA84" s="39"/>
      <c r="AB84" s="39"/>
      <c r="AC84" s="55">
        <v>44852</v>
      </c>
      <c r="AD84" s="40"/>
      <c r="AE84" s="40"/>
      <c r="AF84" s="41"/>
      <c r="AG84" s="55">
        <v>44852</v>
      </c>
      <c r="AH84" s="55">
        <v>44852</v>
      </c>
      <c r="AI84" s="44">
        <v>44900</v>
      </c>
      <c r="AJ84" s="40"/>
      <c r="AK84" s="40"/>
      <c r="AL84" s="27" t="s">
        <v>47</v>
      </c>
      <c r="AM84" s="46">
        <v>12500</v>
      </c>
      <c r="AN84" s="46">
        <v>12500</v>
      </c>
      <c r="AO84" s="42"/>
      <c r="AP84" s="18">
        <v>12500</v>
      </c>
      <c r="AQ84" s="18">
        <v>12500</v>
      </c>
      <c r="AR84" s="42"/>
      <c r="AS84" s="14" t="s">
        <v>170</v>
      </c>
      <c r="AT84" s="39"/>
      <c r="AU84" s="39"/>
      <c r="AV84" s="39"/>
      <c r="AW84" s="39"/>
      <c r="AX84" s="39"/>
      <c r="AY84" s="39"/>
      <c r="AZ84" s="43"/>
    </row>
    <row r="85" spans="1:52" s="10" customFormat="1" ht="27" x14ac:dyDescent="0.2">
      <c r="A85" s="15"/>
      <c r="B85" s="54" t="s">
        <v>147</v>
      </c>
      <c r="C85" s="37"/>
      <c r="D85" s="37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7"/>
      <c r="R85" s="37"/>
      <c r="S85" s="37"/>
      <c r="T85" s="37"/>
      <c r="U85" s="38"/>
      <c r="V85" s="49" t="s">
        <v>74</v>
      </c>
      <c r="W85" s="27" t="s">
        <v>51</v>
      </c>
      <c r="X85" s="14" t="s">
        <v>67</v>
      </c>
      <c r="Y85" s="39"/>
      <c r="Z85" s="55">
        <v>44859</v>
      </c>
      <c r="AA85" s="39"/>
      <c r="AB85" s="39"/>
      <c r="AC85" s="55">
        <v>44859</v>
      </c>
      <c r="AD85" s="40"/>
      <c r="AE85" s="40"/>
      <c r="AF85" s="41"/>
      <c r="AG85" s="55">
        <v>44859</v>
      </c>
      <c r="AH85" s="55">
        <v>44859</v>
      </c>
      <c r="AI85" s="44">
        <v>44909</v>
      </c>
      <c r="AJ85" s="40"/>
      <c r="AK85" s="40"/>
      <c r="AL85" s="27" t="s">
        <v>47</v>
      </c>
      <c r="AM85" s="46">
        <v>62000</v>
      </c>
      <c r="AN85" s="46">
        <v>62000</v>
      </c>
      <c r="AO85" s="42"/>
      <c r="AP85" s="18">
        <v>61800</v>
      </c>
      <c r="AQ85" s="18">
        <v>61800</v>
      </c>
      <c r="AR85" s="42"/>
      <c r="AS85" s="14" t="s">
        <v>173</v>
      </c>
      <c r="AT85" s="39"/>
      <c r="AU85" s="39"/>
      <c r="AV85" s="39"/>
      <c r="AW85" s="39"/>
      <c r="AX85" s="39"/>
      <c r="AY85" s="39"/>
      <c r="AZ85" s="43"/>
    </row>
    <row r="86" spans="1:52" s="10" customFormat="1" ht="27" x14ac:dyDescent="0.2">
      <c r="A86" s="15"/>
      <c r="B86" s="54" t="s">
        <v>148</v>
      </c>
      <c r="C86" s="37"/>
      <c r="D86" s="37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7"/>
      <c r="R86" s="37"/>
      <c r="S86" s="37"/>
      <c r="T86" s="37"/>
      <c r="U86" s="38"/>
      <c r="V86" s="49" t="s">
        <v>74</v>
      </c>
      <c r="W86" s="27" t="s">
        <v>51</v>
      </c>
      <c r="X86" s="14" t="s">
        <v>67</v>
      </c>
      <c r="Y86" s="39"/>
      <c r="Z86" s="55">
        <v>44859</v>
      </c>
      <c r="AA86" s="39"/>
      <c r="AB86" s="39"/>
      <c r="AC86" s="55">
        <v>44859</v>
      </c>
      <c r="AD86" s="40"/>
      <c r="AE86" s="40"/>
      <c r="AF86" s="41"/>
      <c r="AG86" s="55">
        <v>44859</v>
      </c>
      <c r="AH86" s="55">
        <v>44859</v>
      </c>
      <c r="AI86" s="44"/>
      <c r="AJ86" s="40"/>
      <c r="AK86" s="40"/>
      <c r="AL86" s="27" t="s">
        <v>47</v>
      </c>
      <c r="AM86" s="46">
        <v>816957</v>
      </c>
      <c r="AN86" s="46">
        <v>816957</v>
      </c>
      <c r="AO86" s="42"/>
      <c r="AP86" s="18">
        <v>815437</v>
      </c>
      <c r="AQ86" s="18">
        <v>815437</v>
      </c>
      <c r="AR86" s="42"/>
      <c r="AS86" s="14" t="s">
        <v>85</v>
      </c>
      <c r="AT86" s="39"/>
      <c r="AU86" s="39"/>
      <c r="AV86" s="39"/>
      <c r="AW86" s="39"/>
      <c r="AX86" s="39"/>
      <c r="AY86" s="39"/>
      <c r="AZ86" s="43"/>
    </row>
    <row r="87" spans="1:52" s="10" customFormat="1" ht="27" x14ac:dyDescent="0.2">
      <c r="A87" s="15"/>
      <c r="B87" s="54" t="s">
        <v>149</v>
      </c>
      <c r="C87" s="37"/>
      <c r="D87" s="37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7"/>
      <c r="R87" s="37"/>
      <c r="S87" s="37"/>
      <c r="T87" s="37"/>
      <c r="U87" s="38"/>
      <c r="V87" s="49" t="s">
        <v>74</v>
      </c>
      <c r="W87" s="27" t="s">
        <v>51</v>
      </c>
      <c r="X87" s="14" t="s">
        <v>67</v>
      </c>
      <c r="Y87" s="39"/>
      <c r="Z87" s="55">
        <v>44859</v>
      </c>
      <c r="AA87" s="39"/>
      <c r="AB87" s="39"/>
      <c r="AC87" s="55">
        <v>44859</v>
      </c>
      <c r="AD87" s="40"/>
      <c r="AE87" s="40"/>
      <c r="AF87" s="41"/>
      <c r="AG87" s="55">
        <v>44859</v>
      </c>
      <c r="AH87" s="55">
        <v>44859</v>
      </c>
      <c r="AI87" s="44"/>
      <c r="AJ87" s="40"/>
      <c r="AK87" s="40"/>
      <c r="AL87" s="27" t="s">
        <v>47</v>
      </c>
      <c r="AM87" s="46">
        <v>500000</v>
      </c>
      <c r="AN87" s="46">
        <v>500000</v>
      </c>
      <c r="AO87" s="42"/>
      <c r="AP87" s="18">
        <v>499000</v>
      </c>
      <c r="AQ87" s="18">
        <v>499000</v>
      </c>
      <c r="AR87" s="42"/>
      <c r="AS87" s="14" t="s">
        <v>85</v>
      </c>
      <c r="AT87" s="39"/>
      <c r="AU87" s="39"/>
      <c r="AV87" s="39"/>
      <c r="AW87" s="39"/>
      <c r="AX87" s="39"/>
      <c r="AY87" s="39"/>
      <c r="AZ87" s="43"/>
    </row>
    <row r="88" spans="1:52" s="10" customFormat="1" ht="38.25" x14ac:dyDescent="0.2">
      <c r="A88" s="15"/>
      <c r="B88" s="54" t="s">
        <v>150</v>
      </c>
      <c r="C88" s="37"/>
      <c r="D88" s="37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7"/>
      <c r="R88" s="37"/>
      <c r="S88" s="37"/>
      <c r="T88" s="37"/>
      <c r="U88" s="38"/>
      <c r="V88" s="49" t="s">
        <v>74</v>
      </c>
      <c r="W88" s="27" t="s">
        <v>51</v>
      </c>
      <c r="X88" s="14" t="s">
        <v>67</v>
      </c>
      <c r="Y88" s="39"/>
      <c r="Z88" s="55">
        <v>44859</v>
      </c>
      <c r="AA88" s="39"/>
      <c r="AB88" s="39"/>
      <c r="AC88" s="55">
        <v>44859</v>
      </c>
      <c r="AD88" s="40"/>
      <c r="AE88" s="40"/>
      <c r="AF88" s="41"/>
      <c r="AG88" s="55">
        <v>44859</v>
      </c>
      <c r="AH88" s="55">
        <v>44859</v>
      </c>
      <c r="AI88" s="44">
        <v>44900</v>
      </c>
      <c r="AJ88" s="40"/>
      <c r="AK88" s="40"/>
      <c r="AL88" s="27" t="s">
        <v>47</v>
      </c>
      <c r="AM88" s="46">
        <v>495560</v>
      </c>
      <c r="AN88" s="46">
        <v>495560</v>
      </c>
      <c r="AO88" s="42"/>
      <c r="AP88" s="18">
        <v>495000</v>
      </c>
      <c r="AQ88" s="18">
        <v>495000</v>
      </c>
      <c r="AR88" s="42"/>
      <c r="AS88" s="14" t="s">
        <v>82</v>
      </c>
      <c r="AT88" s="39"/>
      <c r="AU88" s="39"/>
      <c r="AV88" s="39"/>
      <c r="AW88" s="39"/>
      <c r="AX88" s="39"/>
      <c r="AY88" s="39"/>
      <c r="AZ88" s="43"/>
    </row>
    <row r="89" spans="1:52" s="10" customFormat="1" ht="38.25" x14ac:dyDescent="0.2">
      <c r="A89" s="15"/>
      <c r="B89" s="54" t="s">
        <v>151</v>
      </c>
      <c r="C89" s="37"/>
      <c r="D89" s="37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7"/>
      <c r="R89" s="37"/>
      <c r="S89" s="37"/>
      <c r="T89" s="37"/>
      <c r="U89" s="38"/>
      <c r="V89" s="49" t="s">
        <v>74</v>
      </c>
      <c r="W89" s="27" t="s">
        <v>51</v>
      </c>
      <c r="X89" s="14" t="s">
        <v>67</v>
      </c>
      <c r="Y89" s="39"/>
      <c r="Z89" s="55">
        <v>44859</v>
      </c>
      <c r="AA89" s="39"/>
      <c r="AB89" s="39"/>
      <c r="AC89" s="55">
        <v>44859</v>
      </c>
      <c r="AD89" s="40"/>
      <c r="AE89" s="40"/>
      <c r="AF89" s="41"/>
      <c r="AG89" s="55">
        <v>44859</v>
      </c>
      <c r="AH89" s="55">
        <v>44859</v>
      </c>
      <c r="AI89" s="44"/>
      <c r="AJ89" s="40"/>
      <c r="AK89" s="40"/>
      <c r="AL89" s="27" t="s">
        <v>47</v>
      </c>
      <c r="AM89" s="46">
        <v>100000</v>
      </c>
      <c r="AN89" s="46">
        <v>100000</v>
      </c>
      <c r="AO89" s="42"/>
      <c r="AP89" s="18">
        <v>99500</v>
      </c>
      <c r="AQ89" s="18">
        <v>99500</v>
      </c>
      <c r="AR89" s="42"/>
      <c r="AS89" s="14" t="s">
        <v>82</v>
      </c>
      <c r="AT89" s="39"/>
      <c r="AU89" s="39"/>
      <c r="AV89" s="39"/>
      <c r="AW89" s="39"/>
      <c r="AX89" s="39"/>
      <c r="AY89" s="39"/>
      <c r="AZ89" s="43"/>
    </row>
    <row r="90" spans="1:52" s="10" customFormat="1" ht="40.5" x14ac:dyDescent="0.2">
      <c r="A90" s="15"/>
      <c r="B90" s="54" t="s">
        <v>152</v>
      </c>
      <c r="C90" s="37"/>
      <c r="D90" s="37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7"/>
      <c r="R90" s="37"/>
      <c r="S90" s="37"/>
      <c r="T90" s="37"/>
      <c r="U90" s="38"/>
      <c r="V90" s="49" t="s">
        <v>74</v>
      </c>
      <c r="W90" s="27" t="s">
        <v>51</v>
      </c>
      <c r="X90" s="14" t="s">
        <v>67</v>
      </c>
      <c r="Y90" s="39"/>
      <c r="Z90" s="55">
        <v>44869</v>
      </c>
      <c r="AA90" s="39"/>
      <c r="AB90" s="39"/>
      <c r="AC90" s="55">
        <v>44869</v>
      </c>
      <c r="AD90" s="40"/>
      <c r="AE90" s="40"/>
      <c r="AF90" s="41"/>
      <c r="AG90" s="55">
        <v>44869</v>
      </c>
      <c r="AH90" s="55">
        <v>44869</v>
      </c>
      <c r="AI90" s="44"/>
      <c r="AJ90" s="40"/>
      <c r="AK90" s="40"/>
      <c r="AL90" s="27" t="s">
        <v>47</v>
      </c>
      <c r="AM90" s="46">
        <v>5000</v>
      </c>
      <c r="AN90" s="46">
        <v>5000</v>
      </c>
      <c r="AO90" s="42"/>
      <c r="AP90" s="18">
        <v>4900</v>
      </c>
      <c r="AQ90" s="18">
        <v>4900</v>
      </c>
      <c r="AR90" s="42"/>
      <c r="AS90" s="14" t="s">
        <v>84</v>
      </c>
      <c r="AT90" s="39"/>
      <c r="AU90" s="39"/>
      <c r="AV90" s="39"/>
      <c r="AW90" s="39"/>
      <c r="AX90" s="39"/>
      <c r="AY90" s="39"/>
      <c r="AZ90" s="43"/>
    </row>
    <row r="91" spans="1:52" s="10" customFormat="1" ht="38.25" x14ac:dyDescent="0.2">
      <c r="A91" s="15"/>
      <c r="B91" s="54" t="s">
        <v>153</v>
      </c>
      <c r="C91" s="37"/>
      <c r="D91" s="37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7"/>
      <c r="R91" s="37"/>
      <c r="S91" s="37"/>
      <c r="T91" s="37"/>
      <c r="U91" s="38"/>
      <c r="V91" s="49" t="s">
        <v>74</v>
      </c>
      <c r="W91" s="27" t="s">
        <v>51</v>
      </c>
      <c r="X91" s="14" t="s">
        <v>67</v>
      </c>
      <c r="Y91" s="39"/>
      <c r="Z91" s="55">
        <v>44859</v>
      </c>
      <c r="AA91" s="39"/>
      <c r="AB91" s="39"/>
      <c r="AC91" s="55">
        <v>44859</v>
      </c>
      <c r="AD91" s="40"/>
      <c r="AE91" s="40"/>
      <c r="AF91" s="41"/>
      <c r="AG91" s="55">
        <v>44859</v>
      </c>
      <c r="AH91" s="55">
        <v>44859</v>
      </c>
      <c r="AI91" s="44"/>
      <c r="AJ91" s="40"/>
      <c r="AK91" s="40"/>
      <c r="AL91" s="27" t="s">
        <v>47</v>
      </c>
      <c r="AM91" s="46">
        <v>793390</v>
      </c>
      <c r="AN91" s="46">
        <v>793390</v>
      </c>
      <c r="AO91" s="42"/>
      <c r="AP91" s="18">
        <v>791990</v>
      </c>
      <c r="AQ91" s="18">
        <v>791990</v>
      </c>
      <c r="AR91" s="42"/>
      <c r="AS91" s="14" t="s">
        <v>81</v>
      </c>
      <c r="AT91" s="39"/>
      <c r="AU91" s="39"/>
      <c r="AV91" s="39"/>
      <c r="AW91" s="39"/>
      <c r="AX91" s="39"/>
      <c r="AY91" s="39"/>
      <c r="AZ91" s="43"/>
    </row>
    <row r="92" spans="1:52" s="10" customFormat="1" ht="27" x14ac:dyDescent="0.2">
      <c r="A92" s="15"/>
      <c r="B92" s="54" t="s">
        <v>154</v>
      </c>
      <c r="C92" s="37"/>
      <c r="D92" s="37"/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7"/>
      <c r="R92" s="37"/>
      <c r="S92" s="37"/>
      <c r="T92" s="37"/>
      <c r="U92" s="38"/>
      <c r="V92" s="49" t="s">
        <v>74</v>
      </c>
      <c r="W92" s="27" t="s">
        <v>51</v>
      </c>
      <c r="X92" s="14" t="s">
        <v>67</v>
      </c>
      <c r="Y92" s="39"/>
      <c r="Z92" s="55">
        <v>44869</v>
      </c>
      <c r="AA92" s="39"/>
      <c r="AB92" s="39"/>
      <c r="AC92" s="55">
        <v>44869</v>
      </c>
      <c r="AD92" s="40"/>
      <c r="AE92" s="40"/>
      <c r="AF92" s="41"/>
      <c r="AG92" s="55">
        <v>44869</v>
      </c>
      <c r="AH92" s="55">
        <v>44869</v>
      </c>
      <c r="AI92" s="44"/>
      <c r="AJ92" s="40"/>
      <c r="AK92" s="40"/>
      <c r="AL92" s="27" t="s">
        <v>47</v>
      </c>
      <c r="AM92" s="46">
        <v>75600</v>
      </c>
      <c r="AN92" s="46">
        <v>75600</v>
      </c>
      <c r="AO92" s="42"/>
      <c r="AP92" s="18">
        <v>75600</v>
      </c>
      <c r="AQ92" s="18">
        <v>75600</v>
      </c>
      <c r="AR92" s="42"/>
      <c r="AS92" s="14" t="s">
        <v>85</v>
      </c>
      <c r="AT92" s="39"/>
      <c r="AU92" s="39"/>
      <c r="AV92" s="39"/>
      <c r="AW92" s="39"/>
      <c r="AX92" s="39"/>
      <c r="AY92" s="39"/>
      <c r="AZ92" s="43"/>
    </row>
    <row r="93" spans="1:52" s="10" customFormat="1" ht="27" x14ac:dyDescent="0.2">
      <c r="A93" s="15"/>
      <c r="B93" s="54" t="s">
        <v>155</v>
      </c>
      <c r="C93" s="37"/>
      <c r="D93" s="37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7"/>
      <c r="R93" s="37"/>
      <c r="S93" s="37"/>
      <c r="T93" s="37"/>
      <c r="U93" s="38"/>
      <c r="V93" s="49" t="s">
        <v>74</v>
      </c>
      <c r="W93" s="27" t="s">
        <v>51</v>
      </c>
      <c r="X93" s="14" t="s">
        <v>67</v>
      </c>
      <c r="Y93" s="39"/>
      <c r="Z93" s="55">
        <v>44869</v>
      </c>
      <c r="AA93" s="39"/>
      <c r="AB93" s="39"/>
      <c r="AC93" s="55">
        <v>44869</v>
      </c>
      <c r="AD93" s="40"/>
      <c r="AE93" s="40"/>
      <c r="AF93" s="41"/>
      <c r="AG93" s="55">
        <v>44869</v>
      </c>
      <c r="AH93" s="55">
        <v>44869</v>
      </c>
      <c r="AI93" s="44"/>
      <c r="AJ93" s="40"/>
      <c r="AK93" s="40"/>
      <c r="AL93" s="27" t="s">
        <v>47</v>
      </c>
      <c r="AM93" s="46">
        <v>60000</v>
      </c>
      <c r="AN93" s="46">
        <v>60000</v>
      </c>
      <c r="AO93" s="42"/>
      <c r="AP93" s="18">
        <v>60000</v>
      </c>
      <c r="AQ93" s="18">
        <v>60000</v>
      </c>
      <c r="AR93" s="42"/>
      <c r="AS93" s="14" t="s">
        <v>85</v>
      </c>
      <c r="AT93" s="39"/>
      <c r="AU93" s="39"/>
      <c r="AV93" s="39"/>
      <c r="AW93" s="39"/>
      <c r="AX93" s="39"/>
      <c r="AY93" s="39"/>
      <c r="AZ93" s="43"/>
    </row>
    <row r="94" spans="1:52" s="10" customFormat="1" ht="40.5" x14ac:dyDescent="0.2">
      <c r="A94" s="15"/>
      <c r="B94" s="54" t="s">
        <v>156</v>
      </c>
      <c r="C94" s="37"/>
      <c r="D94" s="37"/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7"/>
      <c r="R94" s="37"/>
      <c r="S94" s="37"/>
      <c r="T94" s="37"/>
      <c r="U94" s="38"/>
      <c r="V94" s="49" t="s">
        <v>74</v>
      </c>
      <c r="W94" s="27" t="s">
        <v>51</v>
      </c>
      <c r="X94" s="14" t="s">
        <v>67</v>
      </c>
      <c r="Y94" s="39"/>
      <c r="Z94" s="55">
        <v>44869</v>
      </c>
      <c r="AA94" s="39"/>
      <c r="AB94" s="39"/>
      <c r="AC94" s="55">
        <v>44869</v>
      </c>
      <c r="AD94" s="40"/>
      <c r="AE94" s="40"/>
      <c r="AF94" s="41"/>
      <c r="AG94" s="55">
        <v>44869</v>
      </c>
      <c r="AH94" s="55">
        <v>44869</v>
      </c>
      <c r="AI94" s="44">
        <v>44882</v>
      </c>
      <c r="AJ94" s="40"/>
      <c r="AK94" s="40"/>
      <c r="AL94" s="27" t="s">
        <v>47</v>
      </c>
      <c r="AM94" s="46">
        <v>376389</v>
      </c>
      <c r="AN94" s="46">
        <v>376389</v>
      </c>
      <c r="AO94" s="42"/>
      <c r="AP94" s="18">
        <v>376389</v>
      </c>
      <c r="AQ94" s="18">
        <v>376389</v>
      </c>
      <c r="AR94" s="42"/>
      <c r="AS94" s="14" t="s">
        <v>85</v>
      </c>
      <c r="AT94" s="39"/>
      <c r="AU94" s="39"/>
      <c r="AV94" s="39"/>
      <c r="AW94" s="39"/>
      <c r="AX94" s="39"/>
      <c r="AY94" s="39"/>
      <c r="AZ94" s="43"/>
    </row>
    <row r="95" spans="1:52" s="10" customFormat="1" ht="27" x14ac:dyDescent="0.2">
      <c r="A95" s="15"/>
      <c r="B95" s="54" t="s">
        <v>157</v>
      </c>
      <c r="C95" s="37"/>
      <c r="D95" s="37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7"/>
      <c r="R95" s="37"/>
      <c r="S95" s="37"/>
      <c r="T95" s="37"/>
      <c r="U95" s="38"/>
      <c r="V95" s="49" t="s">
        <v>74</v>
      </c>
      <c r="W95" s="27" t="s">
        <v>51</v>
      </c>
      <c r="X95" s="14" t="s">
        <v>67</v>
      </c>
      <c r="Y95" s="39"/>
      <c r="Z95" s="55">
        <v>44873</v>
      </c>
      <c r="AA95" s="39"/>
      <c r="AB95" s="39"/>
      <c r="AC95" s="55">
        <v>44873</v>
      </c>
      <c r="AD95" s="40"/>
      <c r="AE95" s="40"/>
      <c r="AF95" s="41"/>
      <c r="AG95" s="55">
        <v>44873</v>
      </c>
      <c r="AH95" s="55">
        <v>44873</v>
      </c>
      <c r="AI95" s="44"/>
      <c r="AJ95" s="40"/>
      <c r="AK95" s="40"/>
      <c r="AL95" s="27" t="s">
        <v>47</v>
      </c>
      <c r="AM95" s="46">
        <v>16400</v>
      </c>
      <c r="AN95" s="46">
        <v>16400</v>
      </c>
      <c r="AO95" s="42"/>
      <c r="AP95" s="18">
        <v>16400</v>
      </c>
      <c r="AQ95" s="18">
        <v>16400</v>
      </c>
      <c r="AR95" s="42"/>
      <c r="AS95" s="14" t="s">
        <v>85</v>
      </c>
      <c r="AT95" s="39"/>
      <c r="AU95" s="39"/>
      <c r="AV95" s="39"/>
      <c r="AW95" s="39"/>
      <c r="AX95" s="39"/>
      <c r="AY95" s="39"/>
      <c r="AZ95" s="43"/>
    </row>
    <row r="96" spans="1:52" s="10" customFormat="1" ht="27" x14ac:dyDescent="0.2">
      <c r="A96" s="15"/>
      <c r="B96" s="54" t="s">
        <v>158</v>
      </c>
      <c r="C96" s="37"/>
      <c r="D96" s="37"/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7"/>
      <c r="R96" s="37"/>
      <c r="S96" s="37"/>
      <c r="T96" s="37"/>
      <c r="U96" s="38"/>
      <c r="V96" s="49" t="s">
        <v>74</v>
      </c>
      <c r="W96" s="27" t="s">
        <v>51</v>
      </c>
      <c r="X96" s="14" t="s">
        <v>67</v>
      </c>
      <c r="Y96" s="39"/>
      <c r="Z96" s="55">
        <v>44873</v>
      </c>
      <c r="AA96" s="39"/>
      <c r="AB96" s="39"/>
      <c r="AC96" s="55">
        <v>44873</v>
      </c>
      <c r="AD96" s="40"/>
      <c r="AE96" s="40"/>
      <c r="AF96" s="41"/>
      <c r="AG96" s="55">
        <v>44873</v>
      </c>
      <c r="AH96" s="55">
        <v>44873</v>
      </c>
      <c r="AI96" s="44"/>
      <c r="AJ96" s="40"/>
      <c r="AK96" s="40"/>
      <c r="AL96" s="27" t="s">
        <v>47</v>
      </c>
      <c r="AM96" s="46">
        <v>15000</v>
      </c>
      <c r="AN96" s="46">
        <v>15000</v>
      </c>
      <c r="AO96" s="42"/>
      <c r="AP96" s="18">
        <v>14940</v>
      </c>
      <c r="AQ96" s="18">
        <v>14940</v>
      </c>
      <c r="AR96" s="42"/>
      <c r="AS96" s="14" t="s">
        <v>173</v>
      </c>
      <c r="AT96" s="39"/>
      <c r="AU96" s="39"/>
      <c r="AV96" s="39"/>
      <c r="AW96" s="39"/>
      <c r="AX96" s="39"/>
      <c r="AY96" s="39"/>
      <c r="AZ96" s="43"/>
    </row>
    <row r="97" spans="1:52" s="10" customFormat="1" ht="27" x14ac:dyDescent="0.2">
      <c r="A97" s="15"/>
      <c r="B97" s="54" t="s">
        <v>159</v>
      </c>
      <c r="C97" s="37"/>
      <c r="D97" s="37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7"/>
      <c r="R97" s="37"/>
      <c r="S97" s="37"/>
      <c r="T97" s="37"/>
      <c r="U97" s="38"/>
      <c r="V97" s="49" t="s">
        <v>74</v>
      </c>
      <c r="W97" s="27" t="s">
        <v>51</v>
      </c>
      <c r="X97" s="14" t="s">
        <v>67</v>
      </c>
      <c r="Y97" s="39"/>
      <c r="Z97" s="55">
        <v>44873</v>
      </c>
      <c r="AA97" s="39"/>
      <c r="AB97" s="39"/>
      <c r="AC97" s="55">
        <v>44873</v>
      </c>
      <c r="AD97" s="40"/>
      <c r="AE97" s="40"/>
      <c r="AF97" s="41"/>
      <c r="AG97" s="55">
        <v>44873</v>
      </c>
      <c r="AH97" s="55">
        <v>44873</v>
      </c>
      <c r="AI97" s="44"/>
      <c r="AJ97" s="40"/>
      <c r="AK97" s="40"/>
      <c r="AL97" s="27" t="s">
        <v>47</v>
      </c>
      <c r="AM97" s="46">
        <v>31600</v>
      </c>
      <c r="AN97" s="46">
        <v>31600</v>
      </c>
      <c r="AO97" s="42"/>
      <c r="AP97" s="18">
        <v>31490</v>
      </c>
      <c r="AQ97" s="18">
        <v>31490</v>
      </c>
      <c r="AR97" s="42"/>
      <c r="AS97" s="14" t="s">
        <v>173</v>
      </c>
      <c r="AT97" s="39"/>
      <c r="AU97" s="39"/>
      <c r="AV97" s="39"/>
      <c r="AW97" s="39"/>
      <c r="AX97" s="39"/>
      <c r="AY97" s="39"/>
      <c r="AZ97" s="43"/>
    </row>
    <row r="98" spans="1:52" s="10" customFormat="1" ht="38.25" x14ac:dyDescent="0.2">
      <c r="A98" s="15"/>
      <c r="B98" s="54" t="s">
        <v>160</v>
      </c>
      <c r="C98" s="37"/>
      <c r="D98" s="37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7"/>
      <c r="R98" s="37"/>
      <c r="S98" s="37"/>
      <c r="T98" s="37"/>
      <c r="U98" s="38"/>
      <c r="V98" s="49" t="s">
        <v>74</v>
      </c>
      <c r="W98" s="27" t="s">
        <v>51</v>
      </c>
      <c r="X98" s="14" t="s">
        <v>67</v>
      </c>
      <c r="Y98" s="39"/>
      <c r="Z98" s="55">
        <v>44880</v>
      </c>
      <c r="AA98" s="39"/>
      <c r="AB98" s="39"/>
      <c r="AC98" s="55">
        <v>44880</v>
      </c>
      <c r="AD98" s="40"/>
      <c r="AE98" s="40"/>
      <c r="AF98" s="41"/>
      <c r="AG98" s="55">
        <v>44880</v>
      </c>
      <c r="AH98" s="55">
        <v>44880</v>
      </c>
      <c r="AI98" s="44"/>
      <c r="AJ98" s="40"/>
      <c r="AK98" s="40"/>
      <c r="AL98" s="27" t="s">
        <v>47</v>
      </c>
      <c r="AM98" s="46">
        <v>999068</v>
      </c>
      <c r="AN98" s="46">
        <v>999068</v>
      </c>
      <c r="AO98" s="42"/>
      <c r="AP98" s="18">
        <v>998950</v>
      </c>
      <c r="AQ98" s="18">
        <v>998950</v>
      </c>
      <c r="AR98" s="42"/>
      <c r="AS98" s="14" t="s">
        <v>126</v>
      </c>
      <c r="AT98" s="39"/>
      <c r="AU98" s="39"/>
      <c r="AV98" s="39"/>
      <c r="AW98" s="39"/>
      <c r="AX98" s="39"/>
      <c r="AY98" s="39"/>
      <c r="AZ98" s="43"/>
    </row>
    <row r="99" spans="1:52" s="10" customFormat="1" ht="27" x14ac:dyDescent="0.2">
      <c r="A99" s="15"/>
      <c r="B99" s="54" t="s">
        <v>161</v>
      </c>
      <c r="C99" s="37"/>
      <c r="D99" s="37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7"/>
      <c r="R99" s="37"/>
      <c r="S99" s="37"/>
      <c r="T99" s="37"/>
      <c r="U99" s="38"/>
      <c r="V99" s="49" t="s">
        <v>74</v>
      </c>
      <c r="W99" s="27" t="s">
        <v>51</v>
      </c>
      <c r="X99" s="14" t="s">
        <v>67</v>
      </c>
      <c r="Y99" s="39"/>
      <c r="Z99" s="55">
        <v>44880</v>
      </c>
      <c r="AA99" s="39"/>
      <c r="AB99" s="39"/>
      <c r="AC99" s="55">
        <v>44880</v>
      </c>
      <c r="AD99" s="40"/>
      <c r="AE99" s="40"/>
      <c r="AF99" s="41"/>
      <c r="AG99" s="55">
        <v>44880</v>
      </c>
      <c r="AH99" s="55">
        <v>44880</v>
      </c>
      <c r="AI99" s="44"/>
      <c r="AJ99" s="40"/>
      <c r="AK99" s="40"/>
      <c r="AL99" s="27" t="s">
        <v>47</v>
      </c>
      <c r="AM99" s="46">
        <v>25000</v>
      </c>
      <c r="AN99" s="46">
        <v>25000</v>
      </c>
      <c r="AO99" s="42"/>
      <c r="AP99" s="18">
        <v>24050</v>
      </c>
      <c r="AQ99" s="18">
        <v>24050</v>
      </c>
      <c r="AR99" s="42"/>
      <c r="AS99" s="14" t="s">
        <v>125</v>
      </c>
      <c r="AT99" s="39"/>
      <c r="AU99" s="39"/>
      <c r="AV99" s="39"/>
      <c r="AW99" s="39"/>
      <c r="AX99" s="39"/>
      <c r="AY99" s="39"/>
      <c r="AZ99" s="43"/>
    </row>
    <row r="100" spans="1:52" s="10" customFormat="1" ht="27" x14ac:dyDescent="0.2">
      <c r="A100" s="15"/>
      <c r="B100" s="54" t="s">
        <v>162</v>
      </c>
      <c r="C100" s="37"/>
      <c r="D100" s="37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7"/>
      <c r="R100" s="37"/>
      <c r="S100" s="37"/>
      <c r="T100" s="37"/>
      <c r="U100" s="38"/>
      <c r="V100" s="49" t="s">
        <v>74</v>
      </c>
      <c r="W100" s="27" t="s">
        <v>51</v>
      </c>
      <c r="X100" s="14" t="s">
        <v>67</v>
      </c>
      <c r="Y100" s="39"/>
      <c r="Z100" s="55">
        <v>44880</v>
      </c>
      <c r="AA100" s="39"/>
      <c r="AB100" s="39"/>
      <c r="AC100" s="55">
        <v>44880</v>
      </c>
      <c r="AD100" s="40"/>
      <c r="AE100" s="40"/>
      <c r="AF100" s="41"/>
      <c r="AG100" s="55">
        <v>44880</v>
      </c>
      <c r="AH100" s="55">
        <v>44880</v>
      </c>
      <c r="AI100" s="44"/>
      <c r="AJ100" s="40"/>
      <c r="AK100" s="40"/>
      <c r="AL100" s="27" t="s">
        <v>47</v>
      </c>
      <c r="AM100" s="46">
        <v>28960</v>
      </c>
      <c r="AN100" s="46">
        <v>28960</v>
      </c>
      <c r="AO100" s="42"/>
      <c r="AP100" s="18">
        <v>28840</v>
      </c>
      <c r="AQ100" s="18">
        <v>28840</v>
      </c>
      <c r="AR100" s="42"/>
      <c r="AS100" s="14" t="s">
        <v>87</v>
      </c>
      <c r="AT100" s="39"/>
      <c r="AU100" s="39"/>
      <c r="AV100" s="39"/>
      <c r="AW100" s="39"/>
      <c r="AX100" s="39"/>
      <c r="AY100" s="39"/>
      <c r="AZ100" s="43"/>
    </row>
    <row r="101" spans="1:52" s="10" customFormat="1" ht="38.25" x14ac:dyDescent="0.2">
      <c r="A101" s="15"/>
      <c r="B101" s="54" t="s">
        <v>163</v>
      </c>
      <c r="C101" s="37"/>
      <c r="D101" s="37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7"/>
      <c r="R101" s="37"/>
      <c r="S101" s="37"/>
      <c r="T101" s="37"/>
      <c r="U101" s="38"/>
      <c r="V101" s="49" t="s">
        <v>74</v>
      </c>
      <c r="W101" s="27" t="s">
        <v>51</v>
      </c>
      <c r="X101" s="14" t="s">
        <v>67</v>
      </c>
      <c r="Y101" s="39"/>
      <c r="Z101" s="55">
        <v>44887</v>
      </c>
      <c r="AA101" s="39"/>
      <c r="AB101" s="39"/>
      <c r="AC101" s="55">
        <v>44887</v>
      </c>
      <c r="AD101" s="40"/>
      <c r="AE101" s="40"/>
      <c r="AF101" s="41"/>
      <c r="AG101" s="55">
        <v>44887</v>
      </c>
      <c r="AH101" s="55">
        <v>44887</v>
      </c>
      <c r="AI101" s="44"/>
      <c r="AJ101" s="40"/>
      <c r="AK101" s="40"/>
      <c r="AL101" s="27" t="s">
        <v>47</v>
      </c>
      <c r="AM101" s="46">
        <v>499915</v>
      </c>
      <c r="AN101" s="46">
        <v>499915</v>
      </c>
      <c r="AO101" s="42"/>
      <c r="AP101" s="18">
        <v>499465</v>
      </c>
      <c r="AQ101" s="18">
        <v>499465</v>
      </c>
      <c r="AR101" s="42"/>
      <c r="AS101" s="14" t="s">
        <v>77</v>
      </c>
      <c r="AT101" s="39"/>
      <c r="AU101" s="39"/>
      <c r="AV101" s="39"/>
      <c r="AW101" s="39"/>
      <c r="AX101" s="39"/>
      <c r="AY101" s="39"/>
      <c r="AZ101" s="43"/>
    </row>
    <row r="102" spans="1:52" s="10" customFormat="1" ht="38.25" x14ac:dyDescent="0.2">
      <c r="A102" s="15"/>
      <c r="B102" s="54" t="s">
        <v>164</v>
      </c>
      <c r="C102" s="37"/>
      <c r="D102" s="37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7"/>
      <c r="R102" s="37"/>
      <c r="S102" s="37"/>
      <c r="T102" s="37"/>
      <c r="U102" s="38"/>
      <c r="V102" s="49" t="s">
        <v>74</v>
      </c>
      <c r="W102" s="27" t="s">
        <v>51</v>
      </c>
      <c r="X102" s="14" t="s">
        <v>67</v>
      </c>
      <c r="Y102" s="39"/>
      <c r="Z102" s="55">
        <v>44887</v>
      </c>
      <c r="AA102" s="39"/>
      <c r="AB102" s="39"/>
      <c r="AC102" s="55">
        <v>44887</v>
      </c>
      <c r="AD102" s="40"/>
      <c r="AE102" s="40"/>
      <c r="AF102" s="41"/>
      <c r="AG102" s="55">
        <v>44887</v>
      </c>
      <c r="AH102" s="55">
        <v>44887</v>
      </c>
      <c r="AI102" s="44"/>
      <c r="AJ102" s="40"/>
      <c r="AK102" s="40"/>
      <c r="AL102" s="27" t="s">
        <v>47</v>
      </c>
      <c r="AM102" s="46">
        <v>499453</v>
      </c>
      <c r="AN102" s="46">
        <v>499453</v>
      </c>
      <c r="AO102" s="42"/>
      <c r="AP102" s="18">
        <v>498193</v>
      </c>
      <c r="AQ102" s="18">
        <v>498193</v>
      </c>
      <c r="AR102" s="42"/>
      <c r="AS102" s="14" t="s">
        <v>77</v>
      </c>
      <c r="AT102" s="39"/>
      <c r="AU102" s="39"/>
      <c r="AV102" s="39"/>
      <c r="AW102" s="39"/>
      <c r="AX102" s="39"/>
      <c r="AY102" s="39"/>
      <c r="AZ102" s="43"/>
    </row>
    <row r="103" spans="1:52" s="10" customFormat="1" ht="27" x14ac:dyDescent="0.2">
      <c r="A103" s="15"/>
      <c r="B103" s="54" t="s">
        <v>165</v>
      </c>
      <c r="C103" s="37"/>
      <c r="D103" s="37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7"/>
      <c r="R103" s="37"/>
      <c r="S103" s="37"/>
      <c r="T103" s="37"/>
      <c r="U103" s="38"/>
      <c r="V103" s="49" t="s">
        <v>74</v>
      </c>
      <c r="W103" s="27" t="s">
        <v>51</v>
      </c>
      <c r="X103" s="14" t="s">
        <v>67</v>
      </c>
      <c r="Y103" s="39"/>
      <c r="Z103" s="55">
        <v>44887</v>
      </c>
      <c r="AA103" s="39"/>
      <c r="AB103" s="39"/>
      <c r="AC103" s="55">
        <v>44887</v>
      </c>
      <c r="AD103" s="40"/>
      <c r="AE103" s="40"/>
      <c r="AF103" s="41"/>
      <c r="AG103" s="55">
        <v>44887</v>
      </c>
      <c r="AH103" s="55">
        <v>44887</v>
      </c>
      <c r="AI103" s="44"/>
      <c r="AJ103" s="40"/>
      <c r="AK103" s="40"/>
      <c r="AL103" s="27" t="s">
        <v>47</v>
      </c>
      <c r="AM103" s="46">
        <v>499900</v>
      </c>
      <c r="AN103" s="46">
        <v>499900</v>
      </c>
      <c r="AO103" s="42"/>
      <c r="AP103" s="18">
        <v>499845</v>
      </c>
      <c r="AQ103" s="18">
        <v>499845</v>
      </c>
      <c r="AR103" s="42"/>
      <c r="AS103" s="14" t="s">
        <v>168</v>
      </c>
      <c r="AT103" s="39"/>
      <c r="AU103" s="39"/>
      <c r="AV103" s="39"/>
      <c r="AW103" s="39"/>
      <c r="AX103" s="39"/>
      <c r="AY103" s="39"/>
      <c r="AZ103" s="43"/>
    </row>
    <row r="104" spans="1:52" s="10" customFormat="1" ht="27" x14ac:dyDescent="0.2">
      <c r="A104" s="15"/>
      <c r="B104" s="54" t="s">
        <v>166</v>
      </c>
      <c r="C104" s="37"/>
      <c r="D104" s="37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7"/>
      <c r="R104" s="37"/>
      <c r="S104" s="37"/>
      <c r="T104" s="37"/>
      <c r="U104" s="38"/>
      <c r="V104" s="49" t="s">
        <v>74</v>
      </c>
      <c r="W104" s="27" t="s">
        <v>51</v>
      </c>
      <c r="X104" s="14" t="s">
        <v>67</v>
      </c>
      <c r="Y104" s="39"/>
      <c r="Z104" s="55">
        <v>44887</v>
      </c>
      <c r="AA104" s="39"/>
      <c r="AB104" s="39"/>
      <c r="AC104" s="55">
        <v>44887</v>
      </c>
      <c r="AD104" s="40"/>
      <c r="AE104" s="40"/>
      <c r="AF104" s="41"/>
      <c r="AG104" s="55">
        <v>44887</v>
      </c>
      <c r="AH104" s="55">
        <v>44887</v>
      </c>
      <c r="AI104" s="44"/>
      <c r="AJ104" s="40"/>
      <c r="AK104" s="40"/>
      <c r="AL104" s="27" t="s">
        <v>47</v>
      </c>
      <c r="AM104" s="46">
        <v>26070</v>
      </c>
      <c r="AN104" s="46">
        <v>26070</v>
      </c>
      <c r="AO104" s="42"/>
      <c r="AP104" s="18">
        <v>25970</v>
      </c>
      <c r="AQ104" s="18">
        <v>25970</v>
      </c>
      <c r="AR104" s="42"/>
      <c r="AS104" s="14" t="s">
        <v>168</v>
      </c>
      <c r="AT104" s="39"/>
      <c r="AU104" s="39"/>
      <c r="AV104" s="39"/>
      <c r="AW104" s="39"/>
      <c r="AX104" s="39"/>
      <c r="AY104" s="39"/>
      <c r="AZ104" s="43"/>
    </row>
    <row r="105" spans="1:52" s="10" customFormat="1" ht="27" x14ac:dyDescent="0.2">
      <c r="A105" s="15"/>
      <c r="B105" s="54" t="s">
        <v>167</v>
      </c>
      <c r="C105" s="37"/>
      <c r="D105" s="37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7"/>
      <c r="R105" s="37"/>
      <c r="S105" s="37"/>
      <c r="T105" s="37"/>
      <c r="U105" s="38"/>
      <c r="V105" s="50" t="s">
        <v>74</v>
      </c>
      <c r="W105" s="27" t="s">
        <v>51</v>
      </c>
      <c r="X105" s="14" t="s">
        <v>67</v>
      </c>
      <c r="Y105" s="39"/>
      <c r="Z105" s="55">
        <v>44894</v>
      </c>
      <c r="AA105" s="39"/>
      <c r="AB105" s="39"/>
      <c r="AC105" s="55">
        <v>44894</v>
      </c>
      <c r="AD105" s="40"/>
      <c r="AE105" s="40"/>
      <c r="AF105" s="41"/>
      <c r="AG105" s="55">
        <v>44894</v>
      </c>
      <c r="AH105" s="55">
        <v>44894</v>
      </c>
      <c r="AI105" s="44"/>
      <c r="AJ105" s="40"/>
      <c r="AK105" s="40"/>
      <c r="AL105" s="27" t="s">
        <v>47</v>
      </c>
      <c r="AM105" s="46">
        <v>772718</v>
      </c>
      <c r="AN105" s="46">
        <v>772718</v>
      </c>
      <c r="AO105" s="42"/>
      <c r="AP105" s="18">
        <v>771918</v>
      </c>
      <c r="AQ105" s="18">
        <v>771918</v>
      </c>
      <c r="AR105" s="42"/>
      <c r="AS105" s="14" t="s">
        <v>78</v>
      </c>
      <c r="AT105" s="39"/>
      <c r="AU105" s="39"/>
      <c r="AV105" s="39"/>
      <c r="AW105" s="39"/>
      <c r="AX105" s="39"/>
      <c r="AY105" s="39"/>
      <c r="AZ105" s="43"/>
    </row>
    <row r="106" spans="1:52" s="10" customFormat="1" ht="25.5" x14ac:dyDescent="0.2">
      <c r="A106" s="15"/>
      <c r="B106" s="54" t="s">
        <v>179</v>
      </c>
      <c r="C106" s="37"/>
      <c r="D106" s="37"/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7"/>
      <c r="R106" s="37"/>
      <c r="S106" s="37"/>
      <c r="T106" s="37"/>
      <c r="U106" s="38"/>
      <c r="V106" s="50" t="s">
        <v>74</v>
      </c>
      <c r="W106" s="27" t="s">
        <v>51</v>
      </c>
      <c r="X106" s="14" t="s">
        <v>67</v>
      </c>
      <c r="Y106" s="39"/>
      <c r="Z106" s="55"/>
      <c r="AA106" s="39"/>
      <c r="AB106" s="39"/>
      <c r="AC106" s="55"/>
      <c r="AD106" s="40"/>
      <c r="AE106" s="40"/>
      <c r="AF106" s="41"/>
      <c r="AG106" s="55">
        <v>44852</v>
      </c>
      <c r="AH106" s="55">
        <v>44909</v>
      </c>
      <c r="AI106" s="44">
        <v>44909</v>
      </c>
      <c r="AJ106" s="44">
        <v>44911</v>
      </c>
      <c r="AK106" s="44">
        <v>44911</v>
      </c>
      <c r="AL106" s="27" t="s">
        <v>175</v>
      </c>
      <c r="AM106" s="46">
        <v>65000</v>
      </c>
      <c r="AN106" s="46">
        <v>65000</v>
      </c>
      <c r="AO106" s="42"/>
      <c r="AP106" s="18">
        <v>64800</v>
      </c>
      <c r="AQ106" s="18">
        <v>64800</v>
      </c>
      <c r="AR106" s="42"/>
      <c r="AS106" s="14"/>
      <c r="AT106" s="39"/>
      <c r="AU106" s="39"/>
      <c r="AV106" s="39"/>
      <c r="AW106" s="39"/>
      <c r="AX106" s="39"/>
      <c r="AY106" s="39"/>
      <c r="AZ106" s="43"/>
    </row>
    <row r="107" spans="1:52" s="10" customFormat="1" ht="25.5" x14ac:dyDescent="0.2">
      <c r="A107" s="15"/>
      <c r="B107" s="54" t="s">
        <v>178</v>
      </c>
      <c r="C107" s="37"/>
      <c r="D107" s="37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7"/>
      <c r="R107" s="37"/>
      <c r="S107" s="37"/>
      <c r="T107" s="37"/>
      <c r="U107" s="38"/>
      <c r="V107" s="50" t="s">
        <v>74</v>
      </c>
      <c r="W107" s="27" t="s">
        <v>51</v>
      </c>
      <c r="X107" s="14" t="s">
        <v>67</v>
      </c>
      <c r="Y107" s="39"/>
      <c r="Z107" s="55"/>
      <c r="AA107" s="39"/>
      <c r="AB107" s="39"/>
      <c r="AC107" s="55"/>
      <c r="AD107" s="40"/>
      <c r="AE107" s="40"/>
      <c r="AF107" s="41"/>
      <c r="AG107" s="55">
        <v>44852</v>
      </c>
      <c r="AH107" s="55">
        <v>44901</v>
      </c>
      <c r="AI107" s="44">
        <v>44901</v>
      </c>
      <c r="AJ107" s="44">
        <v>44903</v>
      </c>
      <c r="AK107" s="44">
        <v>44903</v>
      </c>
      <c r="AL107" s="27" t="s">
        <v>175</v>
      </c>
      <c r="AM107" s="46">
        <v>130000</v>
      </c>
      <c r="AN107" s="46">
        <v>130000</v>
      </c>
      <c r="AO107" s="42"/>
      <c r="AP107" s="18">
        <v>129710</v>
      </c>
      <c r="AQ107" s="18">
        <v>129710</v>
      </c>
      <c r="AR107" s="42"/>
      <c r="AS107" s="14"/>
      <c r="AT107" s="39"/>
      <c r="AU107" s="39"/>
      <c r="AV107" s="39"/>
      <c r="AW107" s="39"/>
      <c r="AX107" s="39"/>
      <c r="AY107" s="39"/>
      <c r="AZ107" s="43"/>
    </row>
    <row r="108" spans="1:52" s="10" customFormat="1" ht="25.5" x14ac:dyDescent="0.2">
      <c r="A108" s="15"/>
      <c r="B108" s="54" t="s">
        <v>178</v>
      </c>
      <c r="C108" s="37"/>
      <c r="D108" s="37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7"/>
      <c r="R108" s="37"/>
      <c r="S108" s="37"/>
      <c r="T108" s="37"/>
      <c r="U108" s="38"/>
      <c r="V108" s="50" t="s">
        <v>74</v>
      </c>
      <c r="W108" s="27" t="s">
        <v>51</v>
      </c>
      <c r="X108" s="14" t="s">
        <v>67</v>
      </c>
      <c r="Y108" s="39"/>
      <c r="Z108" s="55"/>
      <c r="AA108" s="39"/>
      <c r="AB108" s="39"/>
      <c r="AC108" s="55"/>
      <c r="AD108" s="40"/>
      <c r="AE108" s="40"/>
      <c r="AF108" s="41"/>
      <c r="AG108" s="55">
        <v>44853</v>
      </c>
      <c r="AH108" s="55">
        <v>44902</v>
      </c>
      <c r="AI108" s="44">
        <v>44902</v>
      </c>
      <c r="AJ108" s="44">
        <v>44904</v>
      </c>
      <c r="AK108" s="44">
        <v>44904</v>
      </c>
      <c r="AL108" s="27" t="s">
        <v>184</v>
      </c>
      <c r="AM108" s="46">
        <v>987568</v>
      </c>
      <c r="AN108" s="46">
        <v>987568</v>
      </c>
      <c r="AO108" s="42"/>
      <c r="AP108" s="18">
        <v>986756</v>
      </c>
      <c r="AQ108" s="18">
        <v>986756</v>
      </c>
      <c r="AR108" s="42"/>
      <c r="AS108" s="14"/>
      <c r="AT108" s="39"/>
      <c r="AU108" s="39"/>
      <c r="AV108" s="39"/>
      <c r="AW108" s="39"/>
      <c r="AX108" s="39"/>
      <c r="AY108" s="39"/>
      <c r="AZ108" s="43"/>
    </row>
    <row r="109" spans="1:52" s="10" customFormat="1" x14ac:dyDescent="0.2">
      <c r="A109" s="61" t="s">
        <v>45</v>
      </c>
      <c r="B109" s="61"/>
      <c r="C109" s="61"/>
      <c r="D109" s="61"/>
      <c r="E109" s="61"/>
      <c r="F109" s="61"/>
      <c r="G109" s="61"/>
      <c r="H109" s="61"/>
      <c r="I109" s="61"/>
      <c r="J109" s="61"/>
      <c r="K109" s="61"/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61"/>
      <c r="W109" s="61"/>
      <c r="X109" s="61"/>
      <c r="Y109" s="61"/>
      <c r="Z109" s="61"/>
      <c r="AA109" s="61"/>
      <c r="AB109" s="61"/>
      <c r="AC109" s="61"/>
      <c r="AD109" s="61"/>
      <c r="AE109" s="61"/>
      <c r="AF109" s="61"/>
      <c r="AG109" s="61"/>
      <c r="AH109" s="61"/>
      <c r="AI109" s="61"/>
      <c r="AJ109" s="61"/>
      <c r="AK109" s="61"/>
      <c r="AL109" s="61"/>
      <c r="AM109" s="58">
        <f>SUM(AM33:AM108)</f>
        <v>21189204.539999999</v>
      </c>
      <c r="AN109" s="59"/>
      <c r="AO109" s="60"/>
      <c r="AP109" s="62"/>
      <c r="AQ109" s="62"/>
      <c r="AR109" s="62"/>
    </row>
    <row r="112" spans="1:52" x14ac:dyDescent="0.2">
      <c r="C112" s="11" t="s">
        <v>185</v>
      </c>
      <c r="AH112" s="11" t="s">
        <v>188</v>
      </c>
    </row>
    <row r="116" spans="3:34" x14ac:dyDescent="0.2">
      <c r="C116" s="79" t="s">
        <v>186</v>
      </c>
      <c r="AH116" s="79" t="s">
        <v>189</v>
      </c>
    </row>
    <row r="117" spans="3:34" x14ac:dyDescent="0.2">
      <c r="C117" s="11" t="s">
        <v>192</v>
      </c>
      <c r="AH117" s="11" t="s">
        <v>190</v>
      </c>
    </row>
    <row r="118" spans="3:34" x14ac:dyDescent="0.2">
      <c r="C118" s="11" t="s">
        <v>187</v>
      </c>
      <c r="AH118" s="11" t="s">
        <v>191</v>
      </c>
    </row>
  </sheetData>
  <mergeCells count="29">
    <mergeCell ref="A30:AL30"/>
    <mergeCell ref="AM30:AR30"/>
    <mergeCell ref="A109:AL109"/>
    <mergeCell ref="AM109:AO109"/>
    <mergeCell ref="AP109:AR109"/>
    <mergeCell ref="A28:AL28"/>
    <mergeCell ref="AM28:AO28"/>
    <mergeCell ref="AP28:AR28"/>
    <mergeCell ref="A29:AL29"/>
    <mergeCell ref="AM29:AO29"/>
    <mergeCell ref="AP29:AR29"/>
    <mergeCell ref="AL6:AL7"/>
    <mergeCell ref="AM6:AO6"/>
    <mergeCell ref="AP6:AR6"/>
    <mergeCell ref="AS6:AS7"/>
    <mergeCell ref="AT6:AY6"/>
    <mergeCell ref="AZ6:AZ7"/>
    <mergeCell ref="R6:T6"/>
    <mergeCell ref="U6:U7"/>
    <mergeCell ref="V6:V7"/>
    <mergeCell ref="W6:W7"/>
    <mergeCell ref="X6:X7"/>
    <mergeCell ref="Y6:AK6"/>
    <mergeCell ref="A6:A7"/>
    <mergeCell ref="B6:B7"/>
    <mergeCell ref="C6:C7"/>
    <mergeCell ref="D6:D7"/>
    <mergeCell ref="E6:P6"/>
    <mergeCell ref="Q6:Q7"/>
  </mergeCells>
  <pageMargins left="0.7" right="0.7" top="0.75" bottom="0.75" header="0.3" footer="0.3"/>
  <pageSetup paperSize="9" orientation="portrait" horizontalDpi="0" verticalDpi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" stopIfTrue="1" operator="equal" id="{6454D3C8-4166-4F77-9AC4-0F91F4A02751}">
            <xm:f>Sheet1!$C$1</xm:f>
            <x14:dxf>
              <fill>
                <patternFill patternType="solid">
                  <fgColor indexed="50"/>
                  <bgColor indexed="42"/>
                </patternFill>
              </fill>
            </x14:dxf>
          </x14:cfRule>
          <xm:sqref>W33:W108 W9:W27</xm:sqref>
        </x14:conditionalFormatting>
        <x14:conditionalFormatting xmlns:xm="http://schemas.microsoft.com/office/excel/2006/main">
          <x14:cfRule type="cellIs" priority="1" operator="equal" id="{991CA33E-6BAF-46A8-BDE3-290D764FAA94}">
            <xm:f>Sheet1!$C$3</xm:f>
            <x14:dxf>
              <fill>
                <patternFill>
                  <bgColor rgb="FFF7994B"/>
                </patternFill>
              </fill>
            </x14:dxf>
          </x14:cfRule>
          <xm:sqref>AF9:AF27 AF33:AF108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xr:uid="{68200637-4568-46F7-B0C4-290BF84F54C8}">
          <x14:formula1>
            <xm:f>Sheet1!$C$1:$C$2</xm:f>
          </x14:formula1>
          <xm:sqref>W9:W27 W33:W108</xm:sqref>
        </x14:dataValidation>
        <x14:dataValidation type="list" allowBlank="1" xr:uid="{BD1E354E-9BF1-4EE8-8FC4-ECDE8ADF71E4}">
          <x14:formula1>
            <xm:f>Sheet1!$B$1:$B$6</xm:f>
          </x14:formula1>
          <xm:sqref>AL9:AL12 AL33:AL105</xm:sqref>
        </x14:dataValidation>
        <x14:dataValidation type="list" allowBlank="1" xr:uid="{E01FF64E-5C7E-466F-9222-F5F9D96FFF15}">
          <x14:formula1>
            <xm:f>Sheet1!$A$1:$A$19</xm:f>
          </x14:formula1>
          <xm:sqref>X9:X21 X33:X108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9"/>
  <sheetViews>
    <sheetView showGridLines="0" zoomScale="150" zoomScaleNormal="150" workbookViewId="0">
      <selection activeCell="A18" sqref="A18"/>
    </sheetView>
  </sheetViews>
  <sheetFormatPr defaultColWidth="8.7109375" defaultRowHeight="12.75" x14ac:dyDescent="0.2"/>
  <cols>
    <col min="1" max="3" width="42.5703125" style="1" customWidth="1"/>
    <col min="4" max="16384" width="8.7109375" style="1"/>
  </cols>
  <sheetData>
    <row r="1" spans="1:3" x14ac:dyDescent="0.2">
      <c r="A1" s="1" t="s">
        <v>46</v>
      </c>
      <c r="B1" s="1" t="s">
        <v>47</v>
      </c>
      <c r="C1" s="1" t="s">
        <v>48</v>
      </c>
    </row>
    <row r="2" spans="1:3" x14ac:dyDescent="0.2">
      <c r="A2" s="1" t="s">
        <v>49</v>
      </c>
      <c r="B2" s="1" t="s">
        <v>50</v>
      </c>
      <c r="C2" s="1" t="s">
        <v>51</v>
      </c>
    </row>
    <row r="3" spans="1:3" x14ac:dyDescent="0.2">
      <c r="A3" s="1" t="s">
        <v>52</v>
      </c>
      <c r="B3" s="1" t="s">
        <v>53</v>
      </c>
    </row>
    <row r="4" spans="1:3" x14ac:dyDescent="0.2">
      <c r="A4" s="1" t="s">
        <v>54</v>
      </c>
      <c r="B4" s="1" t="s">
        <v>55</v>
      </c>
    </row>
    <row r="5" spans="1:3" x14ac:dyDescent="0.2">
      <c r="A5" s="1" t="s">
        <v>56</v>
      </c>
      <c r="B5" s="1" t="s">
        <v>57</v>
      </c>
    </row>
    <row r="6" spans="1:3" x14ac:dyDescent="0.2">
      <c r="A6" s="1" t="s">
        <v>58</v>
      </c>
      <c r="B6" s="1" t="s">
        <v>59</v>
      </c>
    </row>
    <row r="7" spans="1:3" x14ac:dyDescent="0.2">
      <c r="A7" s="1" t="s">
        <v>60</v>
      </c>
    </row>
    <row r="8" spans="1:3" x14ac:dyDescent="0.2">
      <c r="A8" s="1" t="s">
        <v>61</v>
      </c>
    </row>
    <row r="9" spans="1:3" x14ac:dyDescent="0.2">
      <c r="A9" s="1" t="s">
        <v>62</v>
      </c>
    </row>
    <row r="10" spans="1:3" x14ac:dyDescent="0.2">
      <c r="A10" s="1" t="s">
        <v>63</v>
      </c>
    </row>
    <row r="11" spans="1:3" x14ac:dyDescent="0.2">
      <c r="A11" s="1" t="s">
        <v>64</v>
      </c>
    </row>
    <row r="12" spans="1:3" x14ac:dyDescent="0.2">
      <c r="A12" s="1" t="s">
        <v>65</v>
      </c>
    </row>
    <row r="13" spans="1:3" x14ac:dyDescent="0.2">
      <c r="A13" s="1" t="s">
        <v>66</v>
      </c>
    </row>
    <row r="14" spans="1:3" x14ac:dyDescent="0.2">
      <c r="A14" s="1" t="s">
        <v>67</v>
      </c>
    </row>
    <row r="15" spans="1:3" x14ac:dyDescent="0.2">
      <c r="A15" s="1" t="s">
        <v>68</v>
      </c>
    </row>
    <row r="16" spans="1:3" x14ac:dyDescent="0.2">
      <c r="A16" s="1" t="s">
        <v>69</v>
      </c>
    </row>
    <row r="17" spans="1:1" x14ac:dyDescent="0.2">
      <c r="A17" s="1" t="s">
        <v>70</v>
      </c>
    </row>
    <row r="18" spans="1:1" x14ac:dyDescent="0.2">
      <c r="A18" s="1" t="s">
        <v>71</v>
      </c>
    </row>
    <row r="19" spans="1:1" x14ac:dyDescent="0.2">
      <c r="A19" s="1" t="s">
        <v>72</v>
      </c>
    </row>
  </sheetData>
  <sheetProtection password="D52D" sheet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v2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PMO3 PMD-b</dc:creator>
  <cp:lastModifiedBy>Pc</cp:lastModifiedBy>
  <cp:lastPrinted>2022-06-12T07:39:45Z</cp:lastPrinted>
  <dcterms:created xsi:type="dcterms:W3CDTF">2019-10-01T09:16:38Z</dcterms:created>
  <dcterms:modified xsi:type="dcterms:W3CDTF">2023-01-04T02:36:57Z</dcterms:modified>
</cp:coreProperties>
</file>