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Y 2024 -ICIE\SDF\SDF -Additional Procurement for FY 2024 as CGPA Guidance\"/>
    </mc:Choice>
  </mc:AlternateContent>
  <bookViews>
    <workbookView xWindow="0" yWindow="0" windowWidth="8685" windowHeight="5820" activeTab="1"/>
  </bookViews>
  <sheets>
    <sheet name="SPI" sheetId="6" r:id="rId1"/>
    <sheet name="corrected APP CY 2024 (2)" sheetId="5" r:id="rId2"/>
    <sheet name="corrected PPMP  (2)" sheetId="4" r:id="rId3"/>
    <sheet name="Sheet1" sheetId="3" r:id="rId4"/>
  </sheets>
  <externalReferences>
    <externalReference r:id="rId5"/>
  </externalReferences>
  <definedNames>
    <definedName name="_xlnm._FilterDatabase" localSheetId="2" hidden="1">'corrected PPMP  (2)'!$A$8:$CL$23</definedName>
    <definedName name="_xlnm.Print_Area" localSheetId="1">'corrected APP CY 2024 (2)'!$A$1:$P$30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5" l="1"/>
  <c r="P16" i="6" l="1"/>
  <c r="O16" i="6"/>
  <c r="N16" i="6"/>
  <c r="L16" i="6"/>
  <c r="K16" i="6"/>
  <c r="J16" i="6"/>
  <c r="H16" i="6"/>
  <c r="G16" i="6"/>
  <c r="F16" i="6"/>
  <c r="D16" i="6"/>
  <c r="I20" i="6"/>
  <c r="M20" i="6"/>
  <c r="Q20" i="6"/>
  <c r="E21" i="6"/>
  <c r="R21" i="6" s="1"/>
  <c r="I21" i="6"/>
  <c r="M21" i="6"/>
  <c r="M22" i="6" s="1"/>
  <c r="Q21" i="6"/>
  <c r="F22" i="6"/>
  <c r="G22" i="6"/>
  <c r="H22" i="6"/>
  <c r="J22" i="6"/>
  <c r="K22" i="6"/>
  <c r="L22" i="6"/>
  <c r="N22" i="6"/>
  <c r="Q22" i="6" s="1"/>
  <c r="O22" i="6"/>
  <c r="P22" i="6"/>
  <c r="M16" i="6"/>
  <c r="B16" i="6"/>
  <c r="Q15" i="6"/>
  <c r="M15" i="6"/>
  <c r="I15" i="6"/>
  <c r="E15" i="6"/>
  <c r="Q14" i="6"/>
  <c r="M14" i="6"/>
  <c r="I14" i="6"/>
  <c r="E14" i="6"/>
  <c r="I22" i="6" l="1"/>
  <c r="I16" i="6"/>
  <c r="Q16" i="6"/>
  <c r="R14" i="6"/>
  <c r="R15" i="6"/>
  <c r="E16" i="6"/>
  <c r="R16" i="6" l="1"/>
  <c r="M273" i="5" l="1"/>
  <c r="L273" i="5"/>
  <c r="L276" i="5" s="1"/>
  <c r="K273" i="5"/>
  <c r="E91" i="5"/>
  <c r="E88" i="5"/>
  <c r="E85" i="5"/>
  <c r="E82" i="5"/>
  <c r="E76" i="5"/>
  <c r="E73" i="5"/>
  <c r="C73" i="5"/>
  <c r="C72" i="5"/>
  <c r="D50" i="4"/>
  <c r="J24" i="4"/>
  <c r="AZ23" i="4"/>
  <c r="AX23" i="4"/>
  <c r="R23" i="4"/>
  <c r="P23" i="4"/>
  <c r="N23" i="4"/>
  <c r="N24" i="4" s="1"/>
  <c r="L23" i="4"/>
  <c r="CJ21" i="4"/>
  <c r="CI21" i="4"/>
  <c r="BS21" i="4"/>
  <c r="BC21" i="4"/>
  <c r="BB21" i="4"/>
  <c r="AV21" i="4"/>
  <c r="AQ21" i="4"/>
  <c r="AP21" i="4"/>
  <c r="AJ21" i="4"/>
  <c r="AI21" i="4"/>
  <c r="X21" i="4"/>
  <c r="W21" i="4"/>
  <c r="L21" i="4"/>
  <c r="K21" i="4"/>
  <c r="CL20" i="4"/>
  <c r="CJ20" i="4"/>
  <c r="BR20" i="4"/>
  <c r="BL20" i="4"/>
  <c r="BK20" i="4"/>
  <c r="BK21" i="4" s="1"/>
  <c r="BJ20" i="4"/>
  <c r="BJ21" i="4" s="1"/>
  <c r="BI20" i="4"/>
  <c r="BI21" i="4" s="1"/>
  <c r="BH20" i="4"/>
  <c r="BH21" i="4" s="1"/>
  <c r="BG20" i="4"/>
  <c r="BG21" i="4" s="1"/>
  <c r="BF20" i="4"/>
  <c r="BF21" i="4" s="1"/>
  <c r="BE20" i="4"/>
  <c r="BE21" i="4" s="1"/>
  <c r="BD20" i="4"/>
  <c r="BD21" i="4" s="1"/>
  <c r="BC20" i="4"/>
  <c r="BB20" i="4"/>
  <c r="BA20" i="4"/>
  <c r="BA21" i="4" s="1"/>
  <c r="AZ20" i="4"/>
  <c r="AZ21" i="4" s="1"/>
  <c r="AY20" i="4"/>
  <c r="AY21" i="4" s="1"/>
  <c r="AX20" i="4"/>
  <c r="AX21" i="4" s="1"/>
  <c r="AW20" i="4"/>
  <c r="AW21" i="4" s="1"/>
  <c r="AV20" i="4"/>
  <c r="AU20" i="4"/>
  <c r="AU21" i="4" s="1"/>
  <c r="AT20" i="4"/>
  <c r="AT21" i="4" s="1"/>
  <c r="AS20" i="4"/>
  <c r="AS21" i="4" s="1"/>
  <c r="AR20" i="4"/>
  <c r="AR21" i="4" s="1"/>
  <c r="AQ20" i="4"/>
  <c r="AP20" i="4"/>
  <c r="AO20" i="4"/>
  <c r="AN20" i="4"/>
  <c r="AN21" i="4" s="1"/>
  <c r="AM20" i="4"/>
  <c r="AM21" i="4" s="1"/>
  <c r="AL20" i="4"/>
  <c r="AL21" i="4" s="1"/>
  <c r="AK20" i="4"/>
  <c r="AK21" i="4" s="1"/>
  <c r="AJ20" i="4"/>
  <c r="AI20" i="4"/>
  <c r="AH20" i="4"/>
  <c r="AH21" i="4" s="1"/>
  <c r="AG20" i="4"/>
  <c r="AG21" i="4" s="1"/>
  <c r="AF20" i="4"/>
  <c r="AF21" i="4" s="1"/>
  <c r="AE20" i="4"/>
  <c r="AE21" i="4" s="1"/>
  <c r="AD20" i="4"/>
  <c r="AD21" i="4" s="1"/>
  <c r="AC20" i="4"/>
  <c r="AC21" i="4" s="1"/>
  <c r="AB20" i="4"/>
  <c r="AB21" i="4" s="1"/>
  <c r="AA20" i="4"/>
  <c r="AA21" i="4" s="1"/>
  <c r="Z20" i="4"/>
  <c r="Z21" i="4" s="1"/>
  <c r="Y20" i="4"/>
  <c r="Y21" i="4" s="1"/>
  <c r="X20" i="4"/>
  <c r="W20" i="4"/>
  <c r="V20" i="4"/>
  <c r="V21" i="4" s="1"/>
  <c r="U20" i="4"/>
  <c r="U21" i="4" s="1"/>
  <c r="T20" i="4"/>
  <c r="T21" i="4" s="1"/>
  <c r="S20" i="4"/>
  <c r="S21" i="4" s="1"/>
  <c r="R20" i="4"/>
  <c r="R21" i="4" s="1"/>
  <c r="Q20" i="4"/>
  <c r="Q21" i="4" s="1"/>
  <c r="P20" i="4"/>
  <c r="P21" i="4" s="1"/>
  <c r="O20" i="4"/>
  <c r="O21" i="4" s="1"/>
  <c r="N20" i="4"/>
  <c r="N21" i="4" s="1"/>
  <c r="M20" i="4"/>
  <c r="M21" i="4" s="1"/>
  <c r="L20" i="4"/>
  <c r="K20" i="4"/>
  <c r="J20" i="4"/>
  <c r="J21" i="4" s="1"/>
  <c r="I20" i="4"/>
  <c r="I21" i="4" s="1"/>
  <c r="H19" i="4"/>
  <c r="H18" i="4"/>
  <c r="H17" i="4"/>
  <c r="H16" i="4"/>
  <c r="H15" i="4"/>
  <c r="H20" i="4" s="1"/>
  <c r="K15" i="5" l="1"/>
  <c r="C20" i="6"/>
  <c r="E273" i="5"/>
  <c r="L14" i="5"/>
  <c r="L15" i="5" s="1"/>
  <c r="H23" i="4"/>
  <c r="C22" i="6" l="1"/>
  <c r="E22" i="6" s="1"/>
  <c r="E20" i="6"/>
  <c r="R20" i="6" s="1"/>
  <c r="R22" i="6" s="1"/>
</calcChain>
</file>

<file path=xl/sharedStrings.xml><?xml version="1.0" encoding="utf-8"?>
<sst xmlns="http://schemas.openxmlformats.org/spreadsheetml/2006/main" count="828" uniqueCount="294">
  <si>
    <t>H E A D Q U A R T E R S</t>
  </si>
  <si>
    <t>Fort Andres Bonifacio, Metro Manila</t>
  </si>
  <si>
    <t>Date:</t>
  </si>
  <si>
    <t>Line Item Nr</t>
  </si>
  <si>
    <t>CODE (PAP)</t>
  </si>
  <si>
    <t>Procurement Program/Project</t>
  </si>
  <si>
    <t>End-User</t>
  </si>
  <si>
    <t>Mode of Procurement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</si>
  <si>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</si>
  <si>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</si>
  <si>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</si>
  <si>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</si>
  <si>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</si>
  <si>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</si>
  <si>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Notice of Awrd</t>
  </si>
  <si>
    <t>Contract Signing</t>
  </si>
  <si>
    <t>Total</t>
  </si>
  <si>
    <t>CO</t>
  </si>
  <si>
    <t>MOOE</t>
  </si>
  <si>
    <t>(Brief Description of Program/Project)</t>
  </si>
  <si>
    <t xml:space="preserve">Prepared By:  </t>
  </si>
  <si>
    <t>Recommended Approval:</t>
  </si>
  <si>
    <t>AC of S for Personnel, G1</t>
  </si>
  <si>
    <t>901ST INFANTRY (FIGHT'EM) BRIGADE</t>
  </si>
  <si>
    <t>9TH INFANTRY (SPEAR) DIVISION, PHILIPPINE ARMY</t>
  </si>
  <si>
    <t>Brgy Villahermosa, Daraga, Albay</t>
  </si>
  <si>
    <t>DATE: 10 March 2016</t>
  </si>
  <si>
    <t>SUMMARY OF PROJECT PROCUREMENT MANAGEMENT PLAN (PPMP) CY 2017</t>
  </si>
  <si>
    <t>TRAINING READINESS</t>
  </si>
  <si>
    <t>5-02-02-010-00</t>
  </si>
  <si>
    <t>Media Relations Trng CTW News Writing</t>
  </si>
  <si>
    <t>901Bde, 9ID, PA</t>
  </si>
  <si>
    <t>Negotiated 53.5</t>
  </si>
  <si>
    <t>GAA</t>
  </si>
  <si>
    <t>Recon Operations Training</t>
  </si>
  <si>
    <t>Office Supplies</t>
  </si>
  <si>
    <t>Meals and Snacks</t>
  </si>
  <si>
    <t>BTA Refresher Training</t>
  </si>
  <si>
    <t>Negotiated 53.9</t>
  </si>
  <si>
    <t>NCO Empowerment Training</t>
  </si>
  <si>
    <t>NCO Leadership Training</t>
  </si>
  <si>
    <t>Staffex/Mission Planning</t>
  </si>
  <si>
    <t>Squad Enhancement Training</t>
  </si>
  <si>
    <t>HH/MP Radio Opns &amp; Maintenance Trng</t>
  </si>
  <si>
    <t>EQUIPMENT READINESS</t>
  </si>
  <si>
    <t>5-02-13-050-09</t>
  </si>
  <si>
    <t>Procurement of DRO Equipment</t>
  </si>
  <si>
    <t>Procurement of Chain Saw</t>
  </si>
  <si>
    <t>MAINTENANCE READINESS</t>
  </si>
  <si>
    <t>5-02-13-060-01</t>
  </si>
  <si>
    <t>R&amp;M of 2 Units KM250 &amp; 2 Units M35</t>
  </si>
  <si>
    <t>Repair Parts</t>
  </si>
  <si>
    <t>R&amp;M of 2 Units KM450</t>
  </si>
  <si>
    <t>R&amp;M of Jitney</t>
  </si>
  <si>
    <t>Repair Parts/Tires</t>
  </si>
  <si>
    <t>R&amp;M of 2 Units Pick up(Toyota Hilux)</t>
  </si>
  <si>
    <t>R&amp;M of SUV (INNOVA)</t>
  </si>
  <si>
    <t>R&amp;M of  Motorcycle</t>
  </si>
  <si>
    <t>5-02-13-050-03</t>
  </si>
  <si>
    <t>R&amp;M of IT Equipment</t>
  </si>
  <si>
    <t>5-02-13-050-13</t>
  </si>
  <si>
    <t>R&amp;M of Sports Equipment</t>
  </si>
  <si>
    <t>5-02-13-050-99</t>
  </si>
  <si>
    <t>R&amp;M Gen Set</t>
  </si>
  <si>
    <t>FACILITIES READINESS</t>
  </si>
  <si>
    <t>5-02-13-040-01</t>
  </si>
  <si>
    <t>R&amp;M  of EP Barracks</t>
  </si>
  <si>
    <t>Construction Materials</t>
  </si>
  <si>
    <t>R&amp;M of Motorpool Bay</t>
  </si>
  <si>
    <t>R&amp;M of DRO Hall</t>
  </si>
  <si>
    <t>R&amp;M of Mini Gym</t>
  </si>
  <si>
    <t>R&amp;M of Officer's Quarters</t>
  </si>
  <si>
    <t>R&amp;M of Perimeter Fences &amp; Guard Posts</t>
  </si>
  <si>
    <t>R&amp;M of Water Supply System</t>
  </si>
  <si>
    <t>5-02-13-030-04</t>
  </si>
  <si>
    <t>Pipes and Water Fittings</t>
  </si>
  <si>
    <t>COMBAT OPERATIONS</t>
  </si>
  <si>
    <t>Coy Size opnsSupported-Bde Initiated</t>
  </si>
  <si>
    <t>5-02-03-060-00</t>
  </si>
  <si>
    <t>Food Supplies</t>
  </si>
  <si>
    <t>Support to BTA</t>
  </si>
  <si>
    <t>5-02-03-010-00</t>
  </si>
  <si>
    <t>Shopping</t>
  </si>
  <si>
    <t>5-02-05-020-01</t>
  </si>
  <si>
    <t>Mobile Load Expenses</t>
  </si>
  <si>
    <t>INTEL SUPPORT SYSTEM</t>
  </si>
  <si>
    <t>Liaising Activities</t>
  </si>
  <si>
    <t>5-020-03-990-00</t>
  </si>
  <si>
    <t>Snacks and Meals</t>
  </si>
  <si>
    <t>Conduct of Covert Security Opns</t>
  </si>
  <si>
    <t>Support to BI</t>
  </si>
  <si>
    <t>Support to SSI</t>
  </si>
  <si>
    <t>Intel Fusion Activities</t>
  </si>
  <si>
    <t>5-02-99-030-00</t>
  </si>
  <si>
    <t>Admin Requirements</t>
  </si>
  <si>
    <t>Intel Workshop and Seminar</t>
  </si>
  <si>
    <t>Intel Production and Dissemination</t>
  </si>
  <si>
    <t>CMO</t>
  </si>
  <si>
    <t>Brigada Eskwela</t>
  </si>
  <si>
    <t>Civic Military Parade</t>
  </si>
  <si>
    <t>Sports Activity</t>
  </si>
  <si>
    <t>Civic Action Activities</t>
  </si>
  <si>
    <t>Media Affairs Activity</t>
  </si>
  <si>
    <t>5-020-99-030-00</t>
  </si>
  <si>
    <t>Support to Youth Sector Activities</t>
  </si>
  <si>
    <t>Production of ISA Materials</t>
  </si>
  <si>
    <t>Support to Info Opns(Barangayan,etc)</t>
  </si>
  <si>
    <t>DISASTER RESPONSE OPERATIONS</t>
  </si>
  <si>
    <t>HADR Related Activities</t>
  </si>
  <si>
    <t>Attendance /Coordination to DRRMC</t>
  </si>
  <si>
    <t>'5-02-03-060-00</t>
  </si>
  <si>
    <t>Support to Mustering</t>
  </si>
  <si>
    <t>SUPPORT Operations</t>
  </si>
  <si>
    <t>Tree Planting Activity</t>
  </si>
  <si>
    <t>ATR STRATEGY ALIGNMENT</t>
  </si>
  <si>
    <t>Strategy Review and Program</t>
  </si>
  <si>
    <t>ATR Development</t>
  </si>
  <si>
    <t>Support to MSAB Meeting</t>
  </si>
  <si>
    <t>PLANNING AND PROGRAMMING</t>
  </si>
  <si>
    <t>Quarterly IPSO Assessment/Review</t>
  </si>
  <si>
    <t>INTERNAL AUDIT AND INSPECTION</t>
  </si>
  <si>
    <t>Management Audit</t>
  </si>
  <si>
    <t>Support to Pre-AGI</t>
  </si>
  <si>
    <t>Support to AGI</t>
  </si>
  <si>
    <t>STAKEHOLDERS COORDINATION</t>
  </si>
  <si>
    <t>Attendance to Peace and Order Meetings</t>
  </si>
  <si>
    <t>Attendance to Development Council Meetings</t>
  </si>
  <si>
    <t>Support to Survey</t>
  </si>
  <si>
    <t>WORKSHOPS &amp; SEMINARS</t>
  </si>
  <si>
    <t>Attendance to Workshops &amp; Seminars</t>
  </si>
  <si>
    <t>5-02-03-990-00</t>
  </si>
  <si>
    <t>BTA Summing Up</t>
  </si>
  <si>
    <t>GAD Related Sem/Activities(VAWC,etc)</t>
  </si>
  <si>
    <t>HEALTH SERVICES</t>
  </si>
  <si>
    <t>Replenishment of CLS Kits</t>
  </si>
  <si>
    <t>5-02-03-080-00</t>
  </si>
  <si>
    <t>Medical and Laboratory Supplies</t>
  </si>
  <si>
    <t>MILVED</t>
  </si>
  <si>
    <t>Troop Information &amp; Education</t>
  </si>
  <si>
    <t>Values Education Seminar</t>
  </si>
  <si>
    <t>VISITATION</t>
  </si>
  <si>
    <t>Support to Commander's Visit</t>
  </si>
  <si>
    <t>Support to Staff Visit</t>
  </si>
  <si>
    <t>Support to Command Visitors</t>
  </si>
  <si>
    <t>CONFERENCES AND MEETINGS</t>
  </si>
  <si>
    <t>Attendance to Command Conference</t>
  </si>
  <si>
    <t>Unit Conferences</t>
  </si>
  <si>
    <t>Staff Conferences</t>
  </si>
  <si>
    <t>Coordinating Conferences</t>
  </si>
  <si>
    <t>COMMEMORATION ACTIVITIES</t>
  </si>
  <si>
    <t>Brigade Anniversary</t>
  </si>
  <si>
    <t>Token to Bday Celebrants</t>
  </si>
  <si>
    <t>MORAL AND WELFARE ACTIVITIES</t>
  </si>
  <si>
    <t>Team Building Activities</t>
  </si>
  <si>
    <t>Quarterly Socials</t>
  </si>
  <si>
    <t>Xmas Party/Family Day</t>
  </si>
  <si>
    <t>PROCUREMENT &amp; ATTRITION</t>
  </si>
  <si>
    <t>Support to Board Deliberation</t>
  </si>
  <si>
    <t>ADMIN AND LOGISTICS</t>
  </si>
  <si>
    <t>Office Admin &amp; Opnal Requirements</t>
  </si>
  <si>
    <t>Support to Inventory and Inspection</t>
  </si>
  <si>
    <t>Support to Log Run</t>
  </si>
  <si>
    <t>TOTAL AMOUNT &gt;&gt;&gt;&gt;&gt;&gt;</t>
  </si>
  <si>
    <t>Travel Expenses</t>
  </si>
  <si>
    <t>9ID, PA</t>
  </si>
  <si>
    <t>Combat Expenses</t>
  </si>
  <si>
    <t>GRAND TOTAL &gt;&gt;&gt;&gt;&gt;&gt;&gt;&gt;&gt;</t>
  </si>
  <si>
    <t>Prepared By:</t>
  </si>
  <si>
    <t>Submitted By:</t>
  </si>
  <si>
    <t>G4/Admin/Budget Officer</t>
  </si>
  <si>
    <t>Commander/Chief of Office</t>
  </si>
  <si>
    <t>P H I L I P P I N E   A R M Y</t>
  </si>
  <si>
    <t>OFFICE OF THE ASSISTANT CHIEF OF STAFF FOR PERSONNEL, G1</t>
  </si>
  <si>
    <t xml:space="preserve">END - USER:  PA-WIDE </t>
  </si>
  <si>
    <t>Code</t>
  </si>
  <si>
    <t>Account name</t>
  </si>
  <si>
    <t>General Description</t>
  </si>
  <si>
    <t>Unit Price</t>
  </si>
  <si>
    <t xml:space="preserve">Qty </t>
  </si>
  <si>
    <t>Estimated Budget</t>
  </si>
  <si>
    <t xml:space="preserve">CS (ICA)             </t>
  </si>
  <si>
    <t>AMOUNT</t>
  </si>
  <si>
    <t>CS (ECA)</t>
  </si>
  <si>
    <t xml:space="preserve">ICA OF OCC/OPC </t>
  </si>
  <si>
    <t>PRE-DEPLOYMENT OF OCC/OPC</t>
  </si>
  <si>
    <t xml:space="preserve">PRE-DEPLOYMENT OF PMA </t>
  </si>
  <si>
    <t>BRP</t>
  </si>
  <si>
    <t>BOE</t>
  </si>
  <si>
    <t xml:space="preserve">SOC </t>
  </si>
  <si>
    <t>CGSC</t>
  </si>
  <si>
    <t>MNSA</t>
  </si>
  <si>
    <t>SECNS</t>
  </si>
  <si>
    <t>AFPSMC</t>
  </si>
  <si>
    <t>ANCOC</t>
  </si>
  <si>
    <t xml:space="preserve">SROC </t>
  </si>
  <si>
    <t>SFOC</t>
  </si>
  <si>
    <t>FOREIGN SCHOOLING</t>
  </si>
  <si>
    <t>NEWLY PROMOTED GENERALS</t>
  </si>
  <si>
    <t>NEWLY ASSGND OFFRS &amp; SR NCOS</t>
  </si>
  <si>
    <t>AARM</t>
  </si>
  <si>
    <t>AASAM</t>
  </si>
  <si>
    <t>LAND MALPHI</t>
  </si>
  <si>
    <t>PA DAY</t>
  </si>
  <si>
    <t>2 YR-CADTT</t>
  </si>
  <si>
    <t>MORTUARIAL SUPPLIES</t>
  </si>
  <si>
    <t>AFP-PNP OLYMPICS</t>
  </si>
  <si>
    <t>ALAY-LAKAD</t>
  </si>
  <si>
    <t>PH-BALIKATAN</t>
  </si>
  <si>
    <t>RCA</t>
  </si>
  <si>
    <t>Procurement Methods</t>
  </si>
  <si>
    <t xml:space="preserve">Procurement Schedule   </t>
  </si>
  <si>
    <t>TOTAL QTY</t>
  </si>
  <si>
    <t xml:space="preserve">OVER-ALL TOTAL </t>
  </si>
  <si>
    <t>NR</t>
  </si>
  <si>
    <t>J</t>
  </si>
  <si>
    <t>F</t>
  </si>
  <si>
    <t>M</t>
  </si>
  <si>
    <t>A</t>
  </si>
  <si>
    <t>S</t>
  </si>
  <si>
    <t>O</t>
  </si>
  <si>
    <t>N</t>
  </si>
  <si>
    <t>D</t>
  </si>
  <si>
    <t>TOTAL</t>
  </si>
  <si>
    <t>Public Bidding</t>
  </si>
  <si>
    <t xml:space="preserve">Date:  </t>
  </si>
  <si>
    <t>PA-WIDE</t>
  </si>
  <si>
    <t>Projects to be implemented upon Approval of CGPA</t>
  </si>
  <si>
    <t>Personnel Service</t>
  </si>
  <si>
    <t>Special Clothing Allowance</t>
  </si>
  <si>
    <t>PS</t>
  </si>
  <si>
    <r>
      <t xml:space="preserve">                </t>
    </r>
    <r>
      <rPr>
        <b/>
        <sz val="12"/>
        <rFont val="Arial Narrow"/>
        <family val="2"/>
      </rPr>
      <t xml:space="preserve">  H E A D Q U A R T E R S</t>
    </r>
  </si>
  <si>
    <t>SAPP/SPPMP</t>
  </si>
  <si>
    <t>5-01-02040-05</t>
  </si>
  <si>
    <t>Brigadier   General  PA</t>
  </si>
  <si>
    <t>Chairperson, PABAC 1</t>
  </si>
  <si>
    <t xml:space="preserve">15,022  prs </t>
  </si>
  <si>
    <t>PHILARPAT BDU w/ Ball Cap</t>
  </si>
  <si>
    <t>Philippine Army Athletic Shoes, Black</t>
  </si>
  <si>
    <t>Unit</t>
  </si>
  <si>
    <t>set</t>
  </si>
  <si>
    <t>pair</t>
  </si>
  <si>
    <t>ea</t>
  </si>
  <si>
    <t>GAA CY 2024</t>
  </si>
  <si>
    <t>Project Procurement Management Plan (PPMP) CY 2024</t>
  </si>
  <si>
    <t>PA Athletic Uniform</t>
  </si>
  <si>
    <t>pairs</t>
  </si>
  <si>
    <t>Undershirt Raglan, Polyester, Spandex Round Neck</t>
  </si>
  <si>
    <t>Army Combat Boots, Suede, Field Use</t>
  </si>
  <si>
    <t>RHODERICK L PARALLAG</t>
  </si>
  <si>
    <t>ANTONIO  C ROTA JR</t>
  </si>
  <si>
    <t xml:space="preserve">Commading General </t>
  </si>
  <si>
    <t>Lieutenant General, PA</t>
  </si>
  <si>
    <t>ROY       M      GALIDO</t>
  </si>
  <si>
    <t>Feb 24</t>
  </si>
  <si>
    <t>Feb-Mar 24</t>
  </si>
  <si>
    <r>
      <t xml:space="preserve">                                                                                                                         </t>
    </r>
    <r>
      <rPr>
        <b/>
        <sz val="12"/>
        <color theme="1"/>
        <rFont val="Arial"/>
        <family val="2"/>
      </rPr>
      <t xml:space="preserve">    TOTAL AMOUNT &gt;&gt;&gt;&gt;&gt;&gt;&gt;&gt;&gt;&gt;&gt;</t>
    </r>
  </si>
  <si>
    <t xml:space="preserve">                                                                 ANNUAL PROCUREMENT PLAN (APP) CY 2024                                                                     </t>
  </si>
  <si>
    <t>COL   MNSA      (INF)    PA</t>
  </si>
  <si>
    <t>Feb-Apr 24</t>
  </si>
  <si>
    <t>HEADQUARTERS</t>
  </si>
  <si>
    <t>PHILIPPINE ARMY</t>
  </si>
  <si>
    <t>HPAG1</t>
  </si>
  <si>
    <t>For Bonifacio, Metro Manila</t>
  </si>
  <si>
    <t xml:space="preserve"> 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</si>
  <si>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</si>
  <si>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</si>
  <si>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</si>
  <si>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</si>
  <si>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</si>
  <si>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</si>
  <si>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</si>
  <si>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</si>
  <si>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</si>
  <si>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</si>
  <si>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</si>
  <si>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</si>
  <si>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</si>
  <si>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</si>
  <si>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</si>
  <si>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</si>
  <si>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</si>
  <si>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</si>
  <si>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</si>
  <si>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Projects Calendared and Processed for the Month Broken Down by Mode of Procurement</t>
  </si>
  <si>
    <t>Totals</t>
  </si>
  <si>
    <t>Projects Calendared and Processed for the Month Broken Down by Mode of Procurement - Program of Implementation (In Amount)</t>
  </si>
  <si>
    <t>Approved By:</t>
  </si>
  <si>
    <t>ROGELIO     S    VELANO</t>
  </si>
  <si>
    <t>MAJ          (FS)            PA</t>
  </si>
  <si>
    <t>COL     MNSA      (INF)     PA</t>
  </si>
  <si>
    <t>Chief, PBB, OG1, PA</t>
  </si>
  <si>
    <t>AC of S for Pers, G1</t>
  </si>
  <si>
    <t>None</t>
  </si>
  <si>
    <t xml:space="preserve">DATE:30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</si>
</sst>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#,##0.00_);[Red]\(#,##0.00\)"/>
    <numFmt numFmtId="168" formatCode="#,##0.00_ ;[Red]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0"/>
      <color theme="1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Arial Narrow"/>
      <family val="2"/>
    </font>
    <font>
      <i/>
      <sz val="12"/>
      <color rgb="FFFF0000"/>
      <name val="Arial Narrow"/>
      <family val="2"/>
    </font>
    <font>
      <i/>
      <sz val="12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2"/>
      <color rgb="FF000000"/>
      <name val="Arial Narrow"/>
      <family val="2"/>
    </font>
    <font>
      <sz val="11.5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EFFD1"/>
      </patternFill>
    </fill>
    <fill>
      <patternFill patternType="solid">
        <fgColor rgb="FFD8E9C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1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4" fontId="5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164" fontId="4" fillId="2" borderId="7" xfId="1" applyFont="1" applyFill="1" applyBorder="1" applyAlignment="1">
      <alignment horizontal="center" wrapText="1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37" fontId="2" fillId="2" borderId="0" xfId="1" applyNumberFormat="1" applyFont="1" applyFill="1" applyBorder="1" applyAlignment="1">
      <alignment horizontal="center" wrapText="1"/>
    </xf>
    <xf numFmtId="164" fontId="6" fillId="2" borderId="0" xfId="0" applyNumberFormat="1" applyFont="1" applyFill="1" applyAlignment="1">
      <alignment horizontal="center" vertical="center" wrapText="1"/>
    </xf>
    <xf numFmtId="4" fontId="9" fillId="2" borderId="0" xfId="0" applyNumberFormat="1" applyFont="1" applyFill="1"/>
    <xf numFmtId="4" fontId="9" fillId="2" borderId="0" xfId="0" applyNumberFormat="1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0" fillId="2" borderId="0" xfId="0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16" fontId="3" fillId="2" borderId="2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vertical="center"/>
    </xf>
    <xf numFmtId="0" fontId="3" fillId="2" borderId="2" xfId="0" quotePrefix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left" vertical="center"/>
    </xf>
    <xf numFmtId="0" fontId="17" fillId="2" borderId="2" xfId="0" quotePrefix="1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vertical="center"/>
    </xf>
    <xf numFmtId="4" fontId="17" fillId="2" borderId="2" xfId="0" applyNumberFormat="1" applyFont="1" applyFill="1" applyBorder="1" applyAlignment="1">
      <alignment horizontal="left" vertical="center"/>
    </xf>
    <xf numFmtId="0" fontId="17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13" fillId="2" borderId="2" xfId="0" applyFont="1" applyFill="1" applyBorder="1" applyAlignment="1">
      <alignment horizontal="left" vertical="center"/>
    </xf>
    <xf numFmtId="165" fontId="5" fillId="2" borderId="2" xfId="2" applyFont="1" applyFill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164" fontId="16" fillId="2" borderId="2" xfId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vertical="center"/>
    </xf>
    <xf numFmtId="0" fontId="16" fillId="2" borderId="0" xfId="0" applyFont="1" applyFill="1"/>
    <xf numFmtId="164" fontId="3" fillId="2" borderId="0" xfId="0" applyNumberFormat="1" applyFont="1" applyFill="1"/>
    <xf numFmtId="0" fontId="1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164" fontId="2" fillId="2" borderId="0" xfId="1" applyFont="1" applyFill="1" applyBorder="1" applyAlignment="1">
      <alignment horizontal="center"/>
    </xf>
    <xf numFmtId="37" fontId="2" fillId="2" borderId="0" xfId="1" applyNumberFormat="1" applyFont="1" applyFill="1" applyBorder="1" applyAlignment="1">
      <alignment horizontal="center"/>
    </xf>
    <xf numFmtId="3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5" fillId="2" borderId="0" xfId="0" applyFont="1" applyFill="1"/>
    <xf numFmtId="0" fontId="4" fillId="2" borderId="8" xfId="0" applyFont="1" applyFill="1" applyBorder="1"/>
    <xf numFmtId="0" fontId="2" fillId="2" borderId="8" xfId="0" applyFont="1" applyFill="1" applyBorder="1"/>
    <xf numFmtId="37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37" fontId="2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2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37" fontId="2" fillId="2" borderId="2" xfId="1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39" fontId="4" fillId="2" borderId="2" xfId="0" applyNumberFormat="1" applyFont="1" applyFill="1" applyBorder="1" applyAlignment="1">
      <alignment horizontal="right" vertical="center"/>
    </xf>
    <xf numFmtId="39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37" fontId="4" fillId="2" borderId="2" xfId="0" applyNumberFormat="1" applyFont="1" applyFill="1" applyBorder="1"/>
    <xf numFmtId="39" fontId="4" fillId="2" borderId="2" xfId="0" applyNumberFormat="1" applyFont="1" applyFill="1" applyBorder="1"/>
    <xf numFmtId="0" fontId="13" fillId="2" borderId="0" xfId="0" applyFont="1" applyFill="1"/>
    <xf numFmtId="0" fontId="2" fillId="2" borderId="7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164" fontId="2" fillId="2" borderId="0" xfId="1" applyFont="1" applyFill="1" applyBorder="1" applyAlignment="1">
      <alignment horizontal="center" wrapText="1"/>
    </xf>
    <xf numFmtId="37" fontId="19" fillId="2" borderId="0" xfId="1" applyNumberFormat="1" applyFont="1" applyFill="1" applyBorder="1" applyAlignment="1">
      <alignment horizontal="center" wrapText="1"/>
    </xf>
    <xf numFmtId="0" fontId="19" fillId="2" borderId="0" xfId="0" applyFont="1" applyFill="1" applyAlignment="1">
      <alignment horizontal="center" vertical="center"/>
    </xf>
    <xf numFmtId="166" fontId="19" fillId="2" borderId="0" xfId="0" applyNumberFormat="1" applyFont="1" applyFill="1" applyAlignment="1">
      <alignment horizontal="center" vertical="center"/>
    </xf>
    <xf numFmtId="37" fontId="19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right" vertical="center"/>
    </xf>
    <xf numFmtId="39" fontId="2" fillId="2" borderId="0" xfId="0" applyNumberFormat="1" applyFont="1" applyFill="1" applyAlignment="1">
      <alignment horizontal="right" vertical="center"/>
    </xf>
    <xf numFmtId="39" fontId="2" fillId="2" borderId="0" xfId="0" applyNumberFormat="1" applyFont="1" applyFill="1" applyAlignment="1">
      <alignment horizontal="center" vertical="center"/>
    </xf>
    <xf numFmtId="39" fontId="2" fillId="2" borderId="0" xfId="0" applyNumberFormat="1" applyFont="1" applyFill="1"/>
    <xf numFmtId="39" fontId="19" fillId="2" borderId="0" xfId="0" applyNumberFormat="1" applyFont="1" applyFill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37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left" wrapText="1"/>
    </xf>
    <xf numFmtId="164" fontId="5" fillId="2" borderId="0" xfId="1" applyFont="1" applyFill="1" applyBorder="1" applyAlignment="1">
      <alignment horizontal="center" wrapText="1"/>
    </xf>
    <xf numFmtId="37" fontId="5" fillId="2" borderId="0" xfId="1" applyNumberFormat="1" applyFont="1" applyFill="1" applyBorder="1" applyAlignment="1">
      <alignment horizontal="center" wrapText="1"/>
    </xf>
    <xf numFmtId="37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37" fontId="5" fillId="2" borderId="0" xfId="1" applyNumberFormat="1" applyFont="1" applyFill="1" applyAlignment="1">
      <alignment horizontal="center"/>
    </xf>
    <xf numFmtId="37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4" fontId="5" fillId="2" borderId="0" xfId="1" applyFont="1" applyFill="1"/>
    <xf numFmtId="0" fontId="20" fillId="2" borderId="1" xfId="0" applyFont="1" applyFill="1" applyBorder="1" applyAlignment="1">
      <alignment horizontal="center" vertical="center" wrapText="1"/>
    </xf>
    <xf numFmtId="164" fontId="6" fillId="0" borderId="2" xfId="1" applyFont="1" applyBorder="1" applyAlignment="1">
      <alignment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7" fontId="22" fillId="0" borderId="0" xfId="0" applyNumberFormat="1" applyFont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7" fontId="4" fillId="2" borderId="1" xfId="1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2" xfId="1" applyNumberFormat="1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/>
    </xf>
    <xf numFmtId="3" fontId="24" fillId="4" borderId="2" xfId="0" applyNumberFormat="1" applyFont="1" applyFill="1" applyBorder="1" applyAlignment="1">
      <alignment horizontal="center" vertical="center" wrapText="1"/>
    </xf>
    <xf numFmtId="3" fontId="2" fillId="2" borderId="1" xfId="0" quotePrefix="1" applyNumberFormat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/>
    </xf>
    <xf numFmtId="37" fontId="2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 wrapText="1" readingOrder="1"/>
    </xf>
    <xf numFmtId="4" fontId="25" fillId="5" borderId="16" xfId="0" applyNumberFormat="1" applyFont="1" applyFill="1" applyBorder="1" applyAlignment="1">
      <alignment horizontal="center" vertical="center" wrapText="1" readingOrder="1"/>
    </xf>
    <xf numFmtId="4" fontId="25" fillId="0" borderId="0" xfId="0" applyNumberFormat="1" applyFont="1" applyAlignment="1">
      <alignment horizontal="center" vertical="center" readingOrder="1"/>
    </xf>
    <xf numFmtId="0" fontId="26" fillId="0" borderId="2" xfId="0" applyFont="1" applyBorder="1" applyAlignment="1">
      <alignment vertical="center" wrapText="1"/>
    </xf>
    <xf numFmtId="0" fontId="26" fillId="5" borderId="2" xfId="0" applyFont="1" applyFill="1" applyBorder="1" applyAlignment="1">
      <alignment vertical="center"/>
    </xf>
    <xf numFmtId="164" fontId="10" fillId="0" borderId="2" xfId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164" fontId="9" fillId="2" borderId="5" xfId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horizontal="center" vertical="center" wrapText="1"/>
    </xf>
    <xf numFmtId="39" fontId="28" fillId="2" borderId="2" xfId="0" applyNumberFormat="1" applyFont="1" applyFill="1" applyBorder="1" applyAlignment="1">
      <alignment horizontal="right" vertical="center"/>
    </xf>
    <xf numFmtId="164" fontId="10" fillId="0" borderId="1" xfId="1" applyFont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17" fontId="29" fillId="2" borderId="1" xfId="0" quotePrefix="1" applyNumberFormat="1" applyFont="1" applyFill="1" applyBorder="1" applyAlignment="1">
      <alignment horizontal="center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3" fontId="4" fillId="2" borderId="1" xfId="0" quotePrefix="1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3" fillId="0" borderId="2" xfId="0" applyFont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3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7" fontId="5" fillId="6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37" fontId="13" fillId="0" borderId="2" xfId="0" applyNumberFormat="1" applyFont="1" applyBorder="1" applyAlignment="1">
      <alignment horizontal="center" vertical="center" wrapText="1"/>
    </xf>
    <xf numFmtId="37" fontId="13" fillId="6" borderId="2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Border="1" applyAlignment="1">
      <alignment vertical="center"/>
    </xf>
    <xf numFmtId="0" fontId="13" fillId="7" borderId="2" xfId="0" applyFont="1" applyFill="1" applyBorder="1" applyAlignment="1">
      <alignment horizontal="center" vertical="center" wrapText="1"/>
    </xf>
    <xf numFmtId="40" fontId="0" fillId="0" borderId="0" xfId="0" applyNumberFormat="1" applyBorder="1"/>
    <xf numFmtId="164" fontId="5" fillId="0" borderId="2" xfId="1" applyFont="1" applyBorder="1" applyAlignment="1">
      <alignment horizontal="center" vertical="center" wrapText="1"/>
    </xf>
    <xf numFmtId="164" fontId="5" fillId="6" borderId="2" xfId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 wrapText="1"/>
    </xf>
    <xf numFmtId="40" fontId="5" fillId="0" borderId="2" xfId="0" applyNumberFormat="1" applyFont="1" applyBorder="1" applyAlignment="1">
      <alignment vertical="center"/>
    </xf>
    <xf numFmtId="40" fontId="5" fillId="6" borderId="2" xfId="0" applyNumberFormat="1" applyFont="1" applyFill="1" applyBorder="1" applyAlignment="1">
      <alignment vertical="center"/>
    </xf>
    <xf numFmtId="40" fontId="5" fillId="7" borderId="2" xfId="0" applyNumberFormat="1" applyFont="1" applyFill="1" applyBorder="1" applyAlignment="1">
      <alignment vertical="center"/>
    </xf>
    <xf numFmtId="40" fontId="13" fillId="0" borderId="2" xfId="0" applyNumberFormat="1" applyFont="1" applyBorder="1" applyAlignment="1">
      <alignment vertical="center"/>
    </xf>
    <xf numFmtId="164" fontId="13" fillId="6" borderId="2" xfId="1" applyFont="1" applyFill="1" applyBorder="1" applyAlignment="1">
      <alignment horizontal="center" vertical="center" wrapText="1"/>
    </xf>
    <xf numFmtId="40" fontId="13" fillId="6" borderId="2" xfId="0" applyNumberFormat="1" applyFont="1" applyFill="1" applyBorder="1" applyAlignment="1">
      <alignment vertical="center"/>
    </xf>
    <xf numFmtId="40" fontId="13" fillId="7" borderId="2" xfId="0" applyNumberFormat="1" applyFont="1" applyFill="1" applyBorder="1" applyAlignment="1">
      <alignment vertical="center"/>
    </xf>
    <xf numFmtId="164" fontId="18" fillId="0" borderId="0" xfId="0" applyNumberFormat="1" applyFont="1" applyBorder="1"/>
    <xf numFmtId="0" fontId="0" fillId="0" borderId="0" xfId="1" applyNumberFormat="1" applyFont="1" applyBorder="1"/>
    <xf numFmtId="0" fontId="18" fillId="0" borderId="0" xfId="1" applyNumberFormat="1" applyFont="1" applyBorder="1"/>
    <xf numFmtId="164" fontId="0" fillId="0" borderId="0" xfId="1" applyFont="1" applyBorder="1"/>
    <xf numFmtId="164" fontId="18" fillId="0" borderId="0" xfId="1" applyFont="1" applyBorder="1"/>
    <xf numFmtId="43" fontId="0" fillId="0" borderId="0" xfId="0" applyNumberFormat="1" applyBorder="1"/>
    <xf numFmtId="168" fontId="0" fillId="0" borderId="0" xfId="0" applyNumberFormat="1" applyBorder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64" fontId="3" fillId="0" borderId="0" xfId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1" applyFont="1" applyBorder="1" applyAlignment="1">
      <alignment horizontal="center" vertical="center"/>
    </xf>
    <xf numFmtId="164" fontId="3" fillId="0" borderId="0" xfId="1" applyFont="1" applyBorder="1" applyAlignment="1">
      <alignment vertical="center"/>
    </xf>
    <xf numFmtId="164" fontId="32" fillId="0" borderId="0" xfId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64" fontId="30" fillId="0" borderId="0" xfId="5" applyFont="1" applyFill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4" fontId="9" fillId="0" borderId="0" xfId="5" applyFont="1" applyFill="1" applyAlignment="1">
      <alignment horizontal="left" vertical="center"/>
    </xf>
    <xf numFmtId="43" fontId="33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31" fillId="0" borderId="0" xfId="0" applyFont="1" applyBorder="1"/>
    <xf numFmtId="0" fontId="1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30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37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5" fontId="4" fillId="2" borderId="8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4" fillId="2" borderId="2" xfId="1" applyFont="1" applyFill="1" applyBorder="1" applyAlignment="1">
      <alignment horizontal="center" vertical="center" wrapText="1"/>
    </xf>
    <xf numFmtId="37" fontId="4" fillId="2" borderId="1" xfId="0" applyNumberFormat="1" applyFont="1" applyFill="1" applyBorder="1" applyAlignment="1">
      <alignment horizontal="center" vertical="center" wrapText="1"/>
    </xf>
    <xf numFmtId="37" fontId="4" fillId="2" borderId="11" xfId="0" applyNumberFormat="1" applyFont="1" applyFill="1" applyBorder="1" applyAlignment="1">
      <alignment horizontal="center" vertical="center" wrapText="1"/>
    </xf>
    <xf numFmtId="37" fontId="4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164" fontId="4" fillId="2" borderId="9" xfId="1" applyFont="1" applyFill="1" applyBorder="1" applyAlignment="1">
      <alignment horizontal="center" vertical="center" wrapText="1"/>
    </xf>
    <xf numFmtId="164" fontId="4" fillId="2" borderId="7" xfId="1" applyFont="1" applyFill="1" applyBorder="1" applyAlignment="1">
      <alignment horizontal="center" vertical="center" wrapText="1"/>
    </xf>
    <xf numFmtId="164" fontId="4" fillId="2" borderId="10" xfId="1" applyFont="1" applyFill="1" applyBorder="1" applyAlignment="1">
      <alignment horizontal="center" vertical="center" wrapText="1"/>
    </xf>
    <xf numFmtId="164" fontId="4" fillId="2" borderId="12" xfId="1" applyFont="1" applyFill="1" applyBorder="1" applyAlignment="1">
      <alignment horizontal="center" vertical="center" wrapText="1"/>
    </xf>
    <xf numFmtId="164" fontId="4" fillId="2" borderId="0" xfId="1" applyFont="1" applyFill="1" applyBorder="1" applyAlignment="1">
      <alignment horizontal="center" vertical="center" wrapText="1"/>
    </xf>
    <xf numFmtId="164" fontId="4" fillId="2" borderId="13" xfId="1" applyFont="1" applyFill="1" applyBorder="1" applyAlignment="1">
      <alignment horizontal="center" vertical="center" wrapText="1"/>
    </xf>
    <xf numFmtId="164" fontId="4" fillId="2" borderId="14" xfId="1" applyFont="1" applyFill="1" applyBorder="1" applyAlignment="1">
      <alignment horizontal="center" vertical="center" wrapText="1"/>
    </xf>
    <xf numFmtId="164" fontId="4" fillId="2" borderId="8" xfId="1" applyFont="1" applyFill="1" applyBorder="1" applyAlignment="1">
      <alignment horizontal="center" vertical="center" wrapText="1"/>
    </xf>
    <xf numFmtId="164" fontId="4" fillId="2" borderId="15" xfId="1" applyFont="1" applyFill="1" applyBorder="1" applyAlignment="1">
      <alignment horizontal="center" vertical="center" wrapText="1"/>
    </xf>
  </cellXfs>
  <cellStyles count="6">
    <cellStyle name="Comma" xfId="1" builtinId="3"/>
    <cellStyle name="Comma 10" xfId="5"/>
    <cellStyle name="Currency" xfId="2" builtinId="4"/>
    <cellStyle name="Normal" xfId="0" builtinId="0"/>
    <cellStyle name="Normal 2" xfId="3"/>
    <cellStyle name="Normal 7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CC5E14F0-92FD-4F6B-955A-534D89BB10B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D285A18A-234A-44C9-9846-2C4F50F898D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6DC9801F-4D6A-46C6-BB9C-3221DFA8AB3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313057C5-0424-4EB3-BBDE-AD671D91308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C20B45E9-8B8F-4994-AA43-EE3C8A9643C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7" name="Text Box 49">
          <a:extLst>
            <a:ext uri="{FF2B5EF4-FFF2-40B4-BE49-F238E27FC236}">
              <a16:creationId xmlns:a16="http://schemas.microsoft.com/office/drawing/2014/main" id="{D2378B03-B8FA-4925-9C71-28C8819FF6D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8" name="Text Box 50">
          <a:extLst>
            <a:ext uri="{FF2B5EF4-FFF2-40B4-BE49-F238E27FC236}">
              <a16:creationId xmlns:a16="http://schemas.microsoft.com/office/drawing/2014/main" id="{5409207A-3DF1-4DE8-98C5-3B781A3A0C5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9" name="Text Box 52">
          <a:extLst>
            <a:ext uri="{FF2B5EF4-FFF2-40B4-BE49-F238E27FC236}">
              <a16:creationId xmlns:a16="http://schemas.microsoft.com/office/drawing/2014/main" id="{3340918C-1FA1-46CE-ADFB-5C419B20A4A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0" name="Text Box 53">
          <a:extLst>
            <a:ext uri="{FF2B5EF4-FFF2-40B4-BE49-F238E27FC236}">
              <a16:creationId xmlns:a16="http://schemas.microsoft.com/office/drawing/2014/main" id="{006CBE84-35C2-4DFD-BA09-C7078E29B34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1" name="Text Box 39">
          <a:extLst>
            <a:ext uri="{FF2B5EF4-FFF2-40B4-BE49-F238E27FC236}">
              <a16:creationId xmlns:a16="http://schemas.microsoft.com/office/drawing/2014/main" id="{C17F2E8F-20E0-4A08-978A-1060409C481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2" name="Text Box 40">
          <a:extLst>
            <a:ext uri="{FF2B5EF4-FFF2-40B4-BE49-F238E27FC236}">
              <a16:creationId xmlns:a16="http://schemas.microsoft.com/office/drawing/2014/main" id="{F6681740-78FA-451D-AC84-DA42F4D46FB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3" name="Text Box 41">
          <a:extLst>
            <a:ext uri="{FF2B5EF4-FFF2-40B4-BE49-F238E27FC236}">
              <a16:creationId xmlns:a16="http://schemas.microsoft.com/office/drawing/2014/main" id="{12617614-410C-4603-8E63-6B81AF93CC8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4" name="Text Box 42">
          <a:extLst>
            <a:ext uri="{FF2B5EF4-FFF2-40B4-BE49-F238E27FC236}">
              <a16:creationId xmlns:a16="http://schemas.microsoft.com/office/drawing/2014/main" id="{DF75D862-31A5-4867-8617-106F74408CB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5" name="Text Box 43">
          <a:extLst>
            <a:ext uri="{FF2B5EF4-FFF2-40B4-BE49-F238E27FC236}">
              <a16:creationId xmlns:a16="http://schemas.microsoft.com/office/drawing/2014/main" id="{76199952-3A22-48E3-8C85-AF4E6671D43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6" name="Text Box 44">
          <a:extLst>
            <a:ext uri="{FF2B5EF4-FFF2-40B4-BE49-F238E27FC236}">
              <a16:creationId xmlns:a16="http://schemas.microsoft.com/office/drawing/2014/main" id="{FC6FFA5F-4BFA-45BE-A051-4F2D7ABEB8B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7" name="Text Box 45">
          <a:extLst>
            <a:ext uri="{FF2B5EF4-FFF2-40B4-BE49-F238E27FC236}">
              <a16:creationId xmlns:a16="http://schemas.microsoft.com/office/drawing/2014/main" id="{1C1C179E-0930-4459-8C6F-8BD0E8F1050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C5DADFA8-E852-4F37-913B-CB067DB5EB1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9" name="Text Box 47">
          <a:extLst>
            <a:ext uri="{FF2B5EF4-FFF2-40B4-BE49-F238E27FC236}">
              <a16:creationId xmlns:a16="http://schemas.microsoft.com/office/drawing/2014/main" id="{8D4AF624-AD2E-4663-B887-D9F56B8676E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0" name="Text Box 48">
          <a:extLst>
            <a:ext uri="{FF2B5EF4-FFF2-40B4-BE49-F238E27FC236}">
              <a16:creationId xmlns:a16="http://schemas.microsoft.com/office/drawing/2014/main" id="{C7F82A00-D186-42F3-BF6C-10F62C4F0C2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1" name="Text Box 55">
          <a:extLst>
            <a:ext uri="{FF2B5EF4-FFF2-40B4-BE49-F238E27FC236}">
              <a16:creationId xmlns:a16="http://schemas.microsoft.com/office/drawing/2014/main" id="{65E82151-DF0E-42B9-8CDB-12BB8202609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2" name="Text Box 56">
          <a:extLst>
            <a:ext uri="{FF2B5EF4-FFF2-40B4-BE49-F238E27FC236}">
              <a16:creationId xmlns:a16="http://schemas.microsoft.com/office/drawing/2014/main" id="{D225CC67-8643-424E-9136-7420338D9FF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3" name="Text Box 57">
          <a:extLst>
            <a:ext uri="{FF2B5EF4-FFF2-40B4-BE49-F238E27FC236}">
              <a16:creationId xmlns:a16="http://schemas.microsoft.com/office/drawing/2014/main" id="{0B37DAFC-3A85-4A1A-AB14-7AA672A126C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4" name="Text Box 58">
          <a:extLst>
            <a:ext uri="{FF2B5EF4-FFF2-40B4-BE49-F238E27FC236}">
              <a16:creationId xmlns:a16="http://schemas.microsoft.com/office/drawing/2014/main" id="{80946EE3-CEB5-4774-9E61-CDD5DBA00ED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5" name="Text Box 59">
          <a:extLst>
            <a:ext uri="{FF2B5EF4-FFF2-40B4-BE49-F238E27FC236}">
              <a16:creationId xmlns:a16="http://schemas.microsoft.com/office/drawing/2014/main" id="{87B04A32-2233-43B2-B803-7D7A32488DA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6" name="Text Box 60">
          <a:extLst>
            <a:ext uri="{FF2B5EF4-FFF2-40B4-BE49-F238E27FC236}">
              <a16:creationId xmlns:a16="http://schemas.microsoft.com/office/drawing/2014/main" id="{69AC11A2-0772-44E1-8C18-2EFD51F3F86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7" name="Text Box 61">
          <a:extLst>
            <a:ext uri="{FF2B5EF4-FFF2-40B4-BE49-F238E27FC236}">
              <a16:creationId xmlns:a16="http://schemas.microsoft.com/office/drawing/2014/main" id="{6F4A37A3-C53E-4A81-A1AF-E92D5BB303D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8" name="Text Box 62">
          <a:extLst>
            <a:ext uri="{FF2B5EF4-FFF2-40B4-BE49-F238E27FC236}">
              <a16:creationId xmlns:a16="http://schemas.microsoft.com/office/drawing/2014/main" id="{90CBDE0B-C402-475B-8C55-14235D44DB7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60FCE250-6136-4646-BE83-5D50E49F1B9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30" name="Text Box 64">
          <a:extLst>
            <a:ext uri="{FF2B5EF4-FFF2-40B4-BE49-F238E27FC236}">
              <a16:creationId xmlns:a16="http://schemas.microsoft.com/office/drawing/2014/main" id="{DF5ACF43-FE63-4B56-A5F5-5FABD4CD63C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31" name="Text Box 66">
          <a:extLst>
            <a:ext uri="{FF2B5EF4-FFF2-40B4-BE49-F238E27FC236}">
              <a16:creationId xmlns:a16="http://schemas.microsoft.com/office/drawing/2014/main" id="{F74AB744-0984-4B9B-BA71-057B3F61F1EC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32" name="Text Box 67">
          <a:extLst>
            <a:ext uri="{FF2B5EF4-FFF2-40B4-BE49-F238E27FC236}">
              <a16:creationId xmlns:a16="http://schemas.microsoft.com/office/drawing/2014/main" id="{DCC27710-6397-4A6C-B65B-4D3E93B8450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33" name="Text Box 68">
          <a:extLst>
            <a:ext uri="{FF2B5EF4-FFF2-40B4-BE49-F238E27FC236}">
              <a16:creationId xmlns:a16="http://schemas.microsoft.com/office/drawing/2014/main" id="{FA3A6027-78A8-4935-872A-980A82DD4A1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34" name="Text Box 69">
          <a:extLst>
            <a:ext uri="{FF2B5EF4-FFF2-40B4-BE49-F238E27FC236}">
              <a16:creationId xmlns:a16="http://schemas.microsoft.com/office/drawing/2014/main" id="{1BD20528-0F6B-46C1-95AC-11BACDE4A41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35" name="Text Box 70">
          <a:extLst>
            <a:ext uri="{FF2B5EF4-FFF2-40B4-BE49-F238E27FC236}">
              <a16:creationId xmlns:a16="http://schemas.microsoft.com/office/drawing/2014/main" id="{45378BE2-2623-4926-9CAB-1DA56415848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36" name="Text Box 71">
          <a:extLst>
            <a:ext uri="{FF2B5EF4-FFF2-40B4-BE49-F238E27FC236}">
              <a16:creationId xmlns:a16="http://schemas.microsoft.com/office/drawing/2014/main" id="{481F2D4C-EA04-4A44-913E-32A7EFA1C98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37" name="Text Box 72">
          <a:extLst>
            <a:ext uri="{FF2B5EF4-FFF2-40B4-BE49-F238E27FC236}">
              <a16:creationId xmlns:a16="http://schemas.microsoft.com/office/drawing/2014/main" id="{4E40FCFA-D0AC-4F26-A147-12A99BC520E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38" name="Text Box 73">
          <a:extLst>
            <a:ext uri="{FF2B5EF4-FFF2-40B4-BE49-F238E27FC236}">
              <a16:creationId xmlns:a16="http://schemas.microsoft.com/office/drawing/2014/main" id="{E873E418-6574-4EA8-8552-CD7B9B57BAC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39" name="Text Box 74">
          <a:extLst>
            <a:ext uri="{FF2B5EF4-FFF2-40B4-BE49-F238E27FC236}">
              <a16:creationId xmlns:a16="http://schemas.microsoft.com/office/drawing/2014/main" id="{AAE03C28-9741-4954-A3D9-6B6F7D3188A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40" name="Text Box 75">
          <a:extLst>
            <a:ext uri="{FF2B5EF4-FFF2-40B4-BE49-F238E27FC236}">
              <a16:creationId xmlns:a16="http://schemas.microsoft.com/office/drawing/2014/main" id="{A5F583DD-C158-4B51-846B-CF66E98EEAC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41" name="Text Box 77">
          <a:extLst>
            <a:ext uri="{FF2B5EF4-FFF2-40B4-BE49-F238E27FC236}">
              <a16:creationId xmlns:a16="http://schemas.microsoft.com/office/drawing/2014/main" id="{13D80FE3-9637-40B0-8B4B-C81FCC6DE43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42" name="Text Box 78">
          <a:extLst>
            <a:ext uri="{FF2B5EF4-FFF2-40B4-BE49-F238E27FC236}">
              <a16:creationId xmlns:a16="http://schemas.microsoft.com/office/drawing/2014/main" id="{66A66D96-8C83-45D5-9F81-9AD12F40CF2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43" name="Text Box 80">
          <a:extLst>
            <a:ext uri="{FF2B5EF4-FFF2-40B4-BE49-F238E27FC236}">
              <a16:creationId xmlns:a16="http://schemas.microsoft.com/office/drawing/2014/main" id="{4912CBF6-B958-4A6F-AAAD-1609F306876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44" name="Text Box 81">
          <a:extLst>
            <a:ext uri="{FF2B5EF4-FFF2-40B4-BE49-F238E27FC236}">
              <a16:creationId xmlns:a16="http://schemas.microsoft.com/office/drawing/2014/main" id="{EFF40DDB-8877-4CDB-BD73-F73FC3B733F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4A5769F0-63E9-4D75-97C7-27B405B4D938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46" name="Text Box 40">
          <a:extLst>
            <a:ext uri="{FF2B5EF4-FFF2-40B4-BE49-F238E27FC236}">
              <a16:creationId xmlns:a16="http://schemas.microsoft.com/office/drawing/2014/main" id="{B3EF9E5B-9569-497A-B435-0C3699E30B2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47" name="Text Box 41">
          <a:extLst>
            <a:ext uri="{FF2B5EF4-FFF2-40B4-BE49-F238E27FC236}">
              <a16:creationId xmlns:a16="http://schemas.microsoft.com/office/drawing/2014/main" id="{809B9AB5-C905-4C21-9F4E-6BC47961871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48" name="Text Box 42">
          <a:extLst>
            <a:ext uri="{FF2B5EF4-FFF2-40B4-BE49-F238E27FC236}">
              <a16:creationId xmlns:a16="http://schemas.microsoft.com/office/drawing/2014/main" id="{1931D38F-6562-4D97-A239-6EC69BBBEA9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F6AFF1D4-CE09-49AA-BDCD-F6281488A82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50" name="Text Box 44">
          <a:extLst>
            <a:ext uri="{FF2B5EF4-FFF2-40B4-BE49-F238E27FC236}">
              <a16:creationId xmlns:a16="http://schemas.microsoft.com/office/drawing/2014/main" id="{EED2E954-84B1-4C5F-8232-652C75E364A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51" name="Text Box 45">
          <a:extLst>
            <a:ext uri="{FF2B5EF4-FFF2-40B4-BE49-F238E27FC236}">
              <a16:creationId xmlns:a16="http://schemas.microsoft.com/office/drawing/2014/main" id="{242928AA-09F6-4B67-ABC0-82B53C08A3FF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52" name="Text Box 46">
          <a:extLst>
            <a:ext uri="{FF2B5EF4-FFF2-40B4-BE49-F238E27FC236}">
              <a16:creationId xmlns:a16="http://schemas.microsoft.com/office/drawing/2014/main" id="{AE163BF1-5E31-47B7-A707-B2111BB69FD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53" name="Text Box 47">
          <a:extLst>
            <a:ext uri="{FF2B5EF4-FFF2-40B4-BE49-F238E27FC236}">
              <a16:creationId xmlns:a16="http://schemas.microsoft.com/office/drawing/2014/main" id="{7FD12442-AE73-4716-B4FE-1A1A62CC14B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54" name="Text Box 48">
          <a:extLst>
            <a:ext uri="{FF2B5EF4-FFF2-40B4-BE49-F238E27FC236}">
              <a16:creationId xmlns:a16="http://schemas.microsoft.com/office/drawing/2014/main" id="{EA401F24-4D0E-4415-8058-3A755F355DF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55" name="Text Box 55">
          <a:extLst>
            <a:ext uri="{FF2B5EF4-FFF2-40B4-BE49-F238E27FC236}">
              <a16:creationId xmlns:a16="http://schemas.microsoft.com/office/drawing/2014/main" id="{BD2A3F69-B82E-400C-94B7-DAB886CBFA2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56" name="Text Box 56">
          <a:extLst>
            <a:ext uri="{FF2B5EF4-FFF2-40B4-BE49-F238E27FC236}">
              <a16:creationId xmlns:a16="http://schemas.microsoft.com/office/drawing/2014/main" id="{978F130D-CC34-48D4-9288-AA5E6399AE9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57" name="Text Box 57">
          <a:extLst>
            <a:ext uri="{FF2B5EF4-FFF2-40B4-BE49-F238E27FC236}">
              <a16:creationId xmlns:a16="http://schemas.microsoft.com/office/drawing/2014/main" id="{AA433F58-662B-4732-9692-CD9414323C9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58" name="Text Box 58">
          <a:extLst>
            <a:ext uri="{FF2B5EF4-FFF2-40B4-BE49-F238E27FC236}">
              <a16:creationId xmlns:a16="http://schemas.microsoft.com/office/drawing/2014/main" id="{2B0AA5A4-0EBE-4934-B4C7-C23C1D3BA168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59" name="Text Box 59">
          <a:extLst>
            <a:ext uri="{FF2B5EF4-FFF2-40B4-BE49-F238E27FC236}">
              <a16:creationId xmlns:a16="http://schemas.microsoft.com/office/drawing/2014/main" id="{C117CF4A-DFCA-4300-ACBB-5991895574F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60" name="Text Box 60">
          <a:extLst>
            <a:ext uri="{FF2B5EF4-FFF2-40B4-BE49-F238E27FC236}">
              <a16:creationId xmlns:a16="http://schemas.microsoft.com/office/drawing/2014/main" id="{EFB158A2-6E17-4333-9346-7FA6CD47BC0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61" name="Text Box 61">
          <a:extLst>
            <a:ext uri="{FF2B5EF4-FFF2-40B4-BE49-F238E27FC236}">
              <a16:creationId xmlns:a16="http://schemas.microsoft.com/office/drawing/2014/main" id="{C59C4A3E-5297-4967-95E8-9604047088F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62" name="Text Box 62">
          <a:extLst>
            <a:ext uri="{FF2B5EF4-FFF2-40B4-BE49-F238E27FC236}">
              <a16:creationId xmlns:a16="http://schemas.microsoft.com/office/drawing/2014/main" id="{1A67B357-0061-4C08-9B75-2824BFE5557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63" name="Text Box 63">
          <a:extLst>
            <a:ext uri="{FF2B5EF4-FFF2-40B4-BE49-F238E27FC236}">
              <a16:creationId xmlns:a16="http://schemas.microsoft.com/office/drawing/2014/main" id="{A9183261-2082-4220-B480-814D979952A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64" name="Text Box 64">
          <a:extLst>
            <a:ext uri="{FF2B5EF4-FFF2-40B4-BE49-F238E27FC236}">
              <a16:creationId xmlns:a16="http://schemas.microsoft.com/office/drawing/2014/main" id="{421789DA-22F4-44D0-BB72-4C5BAFA97E6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65" name="Text Box 66">
          <a:extLst>
            <a:ext uri="{FF2B5EF4-FFF2-40B4-BE49-F238E27FC236}">
              <a16:creationId xmlns:a16="http://schemas.microsoft.com/office/drawing/2014/main" id="{6A781B48-D5D7-47B3-90B1-2504BD810BC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66" name="Text Box 67">
          <a:extLst>
            <a:ext uri="{FF2B5EF4-FFF2-40B4-BE49-F238E27FC236}">
              <a16:creationId xmlns:a16="http://schemas.microsoft.com/office/drawing/2014/main" id="{9F74AE40-F2DC-4812-98F2-F28E3CA8BCC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67" name="Text Box 68">
          <a:extLst>
            <a:ext uri="{FF2B5EF4-FFF2-40B4-BE49-F238E27FC236}">
              <a16:creationId xmlns:a16="http://schemas.microsoft.com/office/drawing/2014/main" id="{852E048E-F8C9-45C5-8C4B-C491EF449878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68" name="Text Box 69">
          <a:extLst>
            <a:ext uri="{FF2B5EF4-FFF2-40B4-BE49-F238E27FC236}">
              <a16:creationId xmlns:a16="http://schemas.microsoft.com/office/drawing/2014/main" id="{E2F66732-D679-4984-AF2E-F7045EDC188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69" name="Text Box 70">
          <a:extLst>
            <a:ext uri="{FF2B5EF4-FFF2-40B4-BE49-F238E27FC236}">
              <a16:creationId xmlns:a16="http://schemas.microsoft.com/office/drawing/2014/main" id="{144C6DFF-8DF6-4A00-ACE2-0515213226F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70" name="Text Box 71">
          <a:extLst>
            <a:ext uri="{FF2B5EF4-FFF2-40B4-BE49-F238E27FC236}">
              <a16:creationId xmlns:a16="http://schemas.microsoft.com/office/drawing/2014/main" id="{38476E4B-2F40-4C10-9BFA-F4C87651874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71" name="Text Box 72">
          <a:extLst>
            <a:ext uri="{FF2B5EF4-FFF2-40B4-BE49-F238E27FC236}">
              <a16:creationId xmlns:a16="http://schemas.microsoft.com/office/drawing/2014/main" id="{89FC960B-CC64-4706-BC1C-7E2ACCADEE6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72" name="Text Box 73">
          <a:extLst>
            <a:ext uri="{FF2B5EF4-FFF2-40B4-BE49-F238E27FC236}">
              <a16:creationId xmlns:a16="http://schemas.microsoft.com/office/drawing/2014/main" id="{5ED32F7D-830C-49E2-84AB-A60D424845F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73" name="Text Box 74">
          <a:extLst>
            <a:ext uri="{FF2B5EF4-FFF2-40B4-BE49-F238E27FC236}">
              <a16:creationId xmlns:a16="http://schemas.microsoft.com/office/drawing/2014/main" id="{A4EF9AA1-7E2A-48CC-BF3A-5F2FADE9B21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74" name="Text Box 75">
          <a:extLst>
            <a:ext uri="{FF2B5EF4-FFF2-40B4-BE49-F238E27FC236}">
              <a16:creationId xmlns:a16="http://schemas.microsoft.com/office/drawing/2014/main" id="{46BD70EB-C7CE-489B-BE88-8AADE4091338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75" name="Text Box 77">
          <a:extLst>
            <a:ext uri="{FF2B5EF4-FFF2-40B4-BE49-F238E27FC236}">
              <a16:creationId xmlns:a16="http://schemas.microsoft.com/office/drawing/2014/main" id="{7FA3C6AF-4ED6-49A4-955A-B0924AB1A43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76" name="Text Box 78">
          <a:extLst>
            <a:ext uri="{FF2B5EF4-FFF2-40B4-BE49-F238E27FC236}">
              <a16:creationId xmlns:a16="http://schemas.microsoft.com/office/drawing/2014/main" id="{CA3B4A74-6008-4AFB-B638-55FDDC8308A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77" name="Text Box 80">
          <a:extLst>
            <a:ext uri="{FF2B5EF4-FFF2-40B4-BE49-F238E27FC236}">
              <a16:creationId xmlns:a16="http://schemas.microsoft.com/office/drawing/2014/main" id="{CC40D288-B470-4E61-8BC3-E5F27B11AC78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78" name="Text Box 81">
          <a:extLst>
            <a:ext uri="{FF2B5EF4-FFF2-40B4-BE49-F238E27FC236}">
              <a16:creationId xmlns:a16="http://schemas.microsoft.com/office/drawing/2014/main" id="{34356092-8C4E-4080-8BC0-A1753BCBEF2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79" name="Text Box 39">
          <a:extLst>
            <a:ext uri="{FF2B5EF4-FFF2-40B4-BE49-F238E27FC236}">
              <a16:creationId xmlns:a16="http://schemas.microsoft.com/office/drawing/2014/main" id="{37567220-579E-4C84-8782-09D2E2B3195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80" name="Text Box 40">
          <a:extLst>
            <a:ext uri="{FF2B5EF4-FFF2-40B4-BE49-F238E27FC236}">
              <a16:creationId xmlns:a16="http://schemas.microsoft.com/office/drawing/2014/main" id="{F828452E-C7C6-4CE2-85C3-9B17830EC78C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81" name="Text Box 41">
          <a:extLst>
            <a:ext uri="{FF2B5EF4-FFF2-40B4-BE49-F238E27FC236}">
              <a16:creationId xmlns:a16="http://schemas.microsoft.com/office/drawing/2014/main" id="{32B67DC6-2C58-43DB-A620-8D7353D5ADF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82" name="Text Box 42">
          <a:extLst>
            <a:ext uri="{FF2B5EF4-FFF2-40B4-BE49-F238E27FC236}">
              <a16:creationId xmlns:a16="http://schemas.microsoft.com/office/drawing/2014/main" id="{E60CCBBF-7228-4538-82C5-4A121B10987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83" name="Text Box 43">
          <a:extLst>
            <a:ext uri="{FF2B5EF4-FFF2-40B4-BE49-F238E27FC236}">
              <a16:creationId xmlns:a16="http://schemas.microsoft.com/office/drawing/2014/main" id="{204DCFAB-B955-4153-9A4B-A319EC74D26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84" name="Text Box 44">
          <a:extLst>
            <a:ext uri="{FF2B5EF4-FFF2-40B4-BE49-F238E27FC236}">
              <a16:creationId xmlns:a16="http://schemas.microsoft.com/office/drawing/2014/main" id="{38C591A1-A679-45A3-B0DD-2660B82FE07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85" name="Text Box 45">
          <a:extLst>
            <a:ext uri="{FF2B5EF4-FFF2-40B4-BE49-F238E27FC236}">
              <a16:creationId xmlns:a16="http://schemas.microsoft.com/office/drawing/2014/main" id="{CEAFC4F7-F246-4A78-AEC0-5E1D77183D88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F4BBC9AA-22E2-4954-8539-728F50D559EF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87" name="Text Box 47">
          <a:extLst>
            <a:ext uri="{FF2B5EF4-FFF2-40B4-BE49-F238E27FC236}">
              <a16:creationId xmlns:a16="http://schemas.microsoft.com/office/drawing/2014/main" id="{D645A4CF-3C2D-4B63-A2E4-EF28FEB41A1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88" name="Text Box 48">
          <a:extLst>
            <a:ext uri="{FF2B5EF4-FFF2-40B4-BE49-F238E27FC236}">
              <a16:creationId xmlns:a16="http://schemas.microsoft.com/office/drawing/2014/main" id="{BD6152F3-6F11-4651-B879-79CF3F09965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89" name="Text Box 55">
          <a:extLst>
            <a:ext uri="{FF2B5EF4-FFF2-40B4-BE49-F238E27FC236}">
              <a16:creationId xmlns:a16="http://schemas.microsoft.com/office/drawing/2014/main" id="{BF0E62E8-781C-4D11-B0FF-E35F5C06989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90" name="Text Box 56">
          <a:extLst>
            <a:ext uri="{FF2B5EF4-FFF2-40B4-BE49-F238E27FC236}">
              <a16:creationId xmlns:a16="http://schemas.microsoft.com/office/drawing/2014/main" id="{33ED1999-1A0C-4DEF-8385-CAE80B6D41B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91" name="Text Box 57">
          <a:extLst>
            <a:ext uri="{FF2B5EF4-FFF2-40B4-BE49-F238E27FC236}">
              <a16:creationId xmlns:a16="http://schemas.microsoft.com/office/drawing/2014/main" id="{FE6522C4-36C5-42BF-8214-A16DF66968E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92" name="Text Box 58">
          <a:extLst>
            <a:ext uri="{FF2B5EF4-FFF2-40B4-BE49-F238E27FC236}">
              <a16:creationId xmlns:a16="http://schemas.microsoft.com/office/drawing/2014/main" id="{BA3154D4-AFA7-4903-877A-E0E59A4CBE8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93" name="Text Box 59">
          <a:extLst>
            <a:ext uri="{FF2B5EF4-FFF2-40B4-BE49-F238E27FC236}">
              <a16:creationId xmlns:a16="http://schemas.microsoft.com/office/drawing/2014/main" id="{A7165DF9-11C4-4195-84F4-C31CC7D4A9B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94" name="Text Box 60">
          <a:extLst>
            <a:ext uri="{FF2B5EF4-FFF2-40B4-BE49-F238E27FC236}">
              <a16:creationId xmlns:a16="http://schemas.microsoft.com/office/drawing/2014/main" id="{120A0103-BBC8-4F78-8CE6-FF05F4645FD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95" name="Text Box 61">
          <a:extLst>
            <a:ext uri="{FF2B5EF4-FFF2-40B4-BE49-F238E27FC236}">
              <a16:creationId xmlns:a16="http://schemas.microsoft.com/office/drawing/2014/main" id="{C5D5A4FD-CD4B-4A82-BB65-DF1D88BD647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96" name="Text Box 62">
          <a:extLst>
            <a:ext uri="{FF2B5EF4-FFF2-40B4-BE49-F238E27FC236}">
              <a16:creationId xmlns:a16="http://schemas.microsoft.com/office/drawing/2014/main" id="{4D645FB9-3151-4F7F-A6D9-EC636FC4B188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43A2920D-B857-4E40-A22D-C744436E510C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98" name="Text Box 64">
          <a:extLst>
            <a:ext uri="{FF2B5EF4-FFF2-40B4-BE49-F238E27FC236}">
              <a16:creationId xmlns:a16="http://schemas.microsoft.com/office/drawing/2014/main" id="{5E4B9D16-8F80-425A-867D-515CA6C6F45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99" name="Text Box 66">
          <a:extLst>
            <a:ext uri="{FF2B5EF4-FFF2-40B4-BE49-F238E27FC236}">
              <a16:creationId xmlns:a16="http://schemas.microsoft.com/office/drawing/2014/main" id="{98C7C088-E9CA-4623-8434-2451FF0CD0F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00" name="Text Box 67">
          <a:extLst>
            <a:ext uri="{FF2B5EF4-FFF2-40B4-BE49-F238E27FC236}">
              <a16:creationId xmlns:a16="http://schemas.microsoft.com/office/drawing/2014/main" id="{55F76463-6AA0-4F45-95A5-B2DFBEDC6C8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01" name="Text Box 68">
          <a:extLst>
            <a:ext uri="{FF2B5EF4-FFF2-40B4-BE49-F238E27FC236}">
              <a16:creationId xmlns:a16="http://schemas.microsoft.com/office/drawing/2014/main" id="{EC815FEC-3E14-44B5-B3AF-5AB5D91AE72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02" name="Text Box 69">
          <a:extLst>
            <a:ext uri="{FF2B5EF4-FFF2-40B4-BE49-F238E27FC236}">
              <a16:creationId xmlns:a16="http://schemas.microsoft.com/office/drawing/2014/main" id="{47DB4C5D-EC81-4FF9-A697-081305AFBFD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03" name="Text Box 70">
          <a:extLst>
            <a:ext uri="{FF2B5EF4-FFF2-40B4-BE49-F238E27FC236}">
              <a16:creationId xmlns:a16="http://schemas.microsoft.com/office/drawing/2014/main" id="{5C64CE06-905F-4A1E-A99E-A74F20D588F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04" name="Text Box 71">
          <a:extLst>
            <a:ext uri="{FF2B5EF4-FFF2-40B4-BE49-F238E27FC236}">
              <a16:creationId xmlns:a16="http://schemas.microsoft.com/office/drawing/2014/main" id="{7D47AA4B-D291-4592-B480-A6A573BBA59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05" name="Text Box 72">
          <a:extLst>
            <a:ext uri="{FF2B5EF4-FFF2-40B4-BE49-F238E27FC236}">
              <a16:creationId xmlns:a16="http://schemas.microsoft.com/office/drawing/2014/main" id="{D3C25776-7EC0-48F1-9C4B-0F69D353D16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06" name="Text Box 73">
          <a:extLst>
            <a:ext uri="{FF2B5EF4-FFF2-40B4-BE49-F238E27FC236}">
              <a16:creationId xmlns:a16="http://schemas.microsoft.com/office/drawing/2014/main" id="{EA85E3CB-F656-4704-8396-3999575EDC5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07" name="Text Box 74">
          <a:extLst>
            <a:ext uri="{FF2B5EF4-FFF2-40B4-BE49-F238E27FC236}">
              <a16:creationId xmlns:a16="http://schemas.microsoft.com/office/drawing/2014/main" id="{D7C0B87F-7056-4463-B5A3-34053E93933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08" name="Text Box 75">
          <a:extLst>
            <a:ext uri="{FF2B5EF4-FFF2-40B4-BE49-F238E27FC236}">
              <a16:creationId xmlns:a16="http://schemas.microsoft.com/office/drawing/2014/main" id="{085D2389-9D82-4293-9FCB-B7032228CE9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09" name="Text Box 77">
          <a:extLst>
            <a:ext uri="{FF2B5EF4-FFF2-40B4-BE49-F238E27FC236}">
              <a16:creationId xmlns:a16="http://schemas.microsoft.com/office/drawing/2014/main" id="{DE0ADA86-AF5F-4CB3-8B8B-B2DA3AD69AC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10" name="Text Box 78">
          <a:extLst>
            <a:ext uri="{FF2B5EF4-FFF2-40B4-BE49-F238E27FC236}">
              <a16:creationId xmlns:a16="http://schemas.microsoft.com/office/drawing/2014/main" id="{617EBD43-6158-4970-8B42-4540B7DE237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11" name="Text Box 80">
          <a:extLst>
            <a:ext uri="{FF2B5EF4-FFF2-40B4-BE49-F238E27FC236}">
              <a16:creationId xmlns:a16="http://schemas.microsoft.com/office/drawing/2014/main" id="{3B5FFC71-7CC0-4F88-BCC3-3BA0E1AFA7B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12" name="Text Box 81">
          <a:extLst>
            <a:ext uri="{FF2B5EF4-FFF2-40B4-BE49-F238E27FC236}">
              <a16:creationId xmlns:a16="http://schemas.microsoft.com/office/drawing/2014/main" id="{86B100F6-FD43-44AD-91E8-BA332B8B651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E3A43A56-3AA5-44AB-984B-D2232A166DA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719786D3-02AE-4779-BC2B-DC396A67091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AA987F59-9FC0-4F2B-89D6-A068731C59E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16" name="Text Box 6">
          <a:extLst>
            <a:ext uri="{FF2B5EF4-FFF2-40B4-BE49-F238E27FC236}">
              <a16:creationId xmlns:a16="http://schemas.microsoft.com/office/drawing/2014/main" id="{1AEE3F6A-7D6E-40E8-98DD-0E8D0DC5E34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17" name="Text Box 7">
          <a:extLst>
            <a:ext uri="{FF2B5EF4-FFF2-40B4-BE49-F238E27FC236}">
              <a16:creationId xmlns:a16="http://schemas.microsoft.com/office/drawing/2014/main" id="{271A15AA-B61A-4F7D-93E1-FD4716E664BC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CB70F9DF-CEC0-49B3-B739-498D69349E1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945147FA-92FF-4E61-BE6C-19BD2021A44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7F16F3C1-D33C-453F-8FD8-8F06CBFC367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21" name="Text Box 11">
          <a:extLst>
            <a:ext uri="{FF2B5EF4-FFF2-40B4-BE49-F238E27FC236}">
              <a16:creationId xmlns:a16="http://schemas.microsoft.com/office/drawing/2014/main" id="{6E60CF1F-A812-434D-8050-56ABCADB6A8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22" name="Text Box 12">
          <a:extLst>
            <a:ext uri="{FF2B5EF4-FFF2-40B4-BE49-F238E27FC236}">
              <a16:creationId xmlns:a16="http://schemas.microsoft.com/office/drawing/2014/main" id="{54C894C2-44F5-49F6-835E-17D985B83C8C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23" name="Text Box 49">
          <a:extLst>
            <a:ext uri="{FF2B5EF4-FFF2-40B4-BE49-F238E27FC236}">
              <a16:creationId xmlns:a16="http://schemas.microsoft.com/office/drawing/2014/main" id="{459FD549-155F-41D0-9D8A-6EC56B8C591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24" name="Text Box 50">
          <a:extLst>
            <a:ext uri="{FF2B5EF4-FFF2-40B4-BE49-F238E27FC236}">
              <a16:creationId xmlns:a16="http://schemas.microsoft.com/office/drawing/2014/main" id="{0FDFC94A-016A-4D30-87B0-F5D2ABDAF8B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25" name="Text Box 52">
          <a:extLst>
            <a:ext uri="{FF2B5EF4-FFF2-40B4-BE49-F238E27FC236}">
              <a16:creationId xmlns:a16="http://schemas.microsoft.com/office/drawing/2014/main" id="{B34AD996-AFC5-4B84-B556-92E6DB09535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26" name="Text Box 53">
          <a:extLst>
            <a:ext uri="{FF2B5EF4-FFF2-40B4-BE49-F238E27FC236}">
              <a16:creationId xmlns:a16="http://schemas.microsoft.com/office/drawing/2014/main" id="{AE445C35-C631-409C-A8A8-22ED2004BC9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761BF8B9-8E4D-4933-88D7-0066CC0C03D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3E7EBD7B-DF6A-4295-91A2-980245DFE40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id="{F0461185-186F-41BA-BD27-8A33519D21D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BF0519CF-38EF-470A-8316-1A255F564AB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9DFA37DA-0A91-4970-8853-1CDCFE685B0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C6BE9DF-1C9F-4BFB-B927-2D62D719FCB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B12DE52D-8D5B-4A06-A917-D4F7523FDE18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34" name="Text Box 10">
          <a:extLst>
            <a:ext uri="{FF2B5EF4-FFF2-40B4-BE49-F238E27FC236}">
              <a16:creationId xmlns:a16="http://schemas.microsoft.com/office/drawing/2014/main" id="{6A087AEC-8A02-4317-93BE-5B427387BC5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35" name="Text Box 11">
          <a:extLst>
            <a:ext uri="{FF2B5EF4-FFF2-40B4-BE49-F238E27FC236}">
              <a16:creationId xmlns:a16="http://schemas.microsoft.com/office/drawing/2014/main" id="{BE38FFFB-0FAD-4B99-A655-7D659C79377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36" name="Text Box 12">
          <a:extLst>
            <a:ext uri="{FF2B5EF4-FFF2-40B4-BE49-F238E27FC236}">
              <a16:creationId xmlns:a16="http://schemas.microsoft.com/office/drawing/2014/main" id="{CFE0D725-7E56-4836-904A-7AF239E6A9B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37" name="Text Box 39">
          <a:extLst>
            <a:ext uri="{FF2B5EF4-FFF2-40B4-BE49-F238E27FC236}">
              <a16:creationId xmlns:a16="http://schemas.microsoft.com/office/drawing/2014/main" id="{6E20DBF4-5387-4477-BEFD-B795346D062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38" name="Text Box 40">
          <a:extLst>
            <a:ext uri="{FF2B5EF4-FFF2-40B4-BE49-F238E27FC236}">
              <a16:creationId xmlns:a16="http://schemas.microsoft.com/office/drawing/2014/main" id="{5457134D-D434-43AC-8298-D291227E4BE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39" name="Text Box 41">
          <a:extLst>
            <a:ext uri="{FF2B5EF4-FFF2-40B4-BE49-F238E27FC236}">
              <a16:creationId xmlns:a16="http://schemas.microsoft.com/office/drawing/2014/main" id="{961A9A23-6561-4D6D-8B2C-5D832246A09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40" name="Text Box 42">
          <a:extLst>
            <a:ext uri="{FF2B5EF4-FFF2-40B4-BE49-F238E27FC236}">
              <a16:creationId xmlns:a16="http://schemas.microsoft.com/office/drawing/2014/main" id="{59CA85DC-7E32-4FAA-9E73-2A9E0B42819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2C718A1C-0BC9-4C02-AD4F-6FC2B669C80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42" name="Text Box 44">
          <a:extLst>
            <a:ext uri="{FF2B5EF4-FFF2-40B4-BE49-F238E27FC236}">
              <a16:creationId xmlns:a16="http://schemas.microsoft.com/office/drawing/2014/main" id="{BB569279-A876-40B5-86DC-7240A285E98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43" name="Text Box 45">
          <a:extLst>
            <a:ext uri="{FF2B5EF4-FFF2-40B4-BE49-F238E27FC236}">
              <a16:creationId xmlns:a16="http://schemas.microsoft.com/office/drawing/2014/main" id="{1B703958-762B-4353-9B5C-20E35148863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44" name="Text Box 46">
          <a:extLst>
            <a:ext uri="{FF2B5EF4-FFF2-40B4-BE49-F238E27FC236}">
              <a16:creationId xmlns:a16="http://schemas.microsoft.com/office/drawing/2014/main" id="{27BF78B0-DE59-4360-93A1-96F6528DA24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45" name="Text Box 47">
          <a:extLst>
            <a:ext uri="{FF2B5EF4-FFF2-40B4-BE49-F238E27FC236}">
              <a16:creationId xmlns:a16="http://schemas.microsoft.com/office/drawing/2014/main" id="{90D5468E-1BB1-46A0-823B-5FD8C1856EEF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46" name="Text Box 48">
          <a:extLst>
            <a:ext uri="{FF2B5EF4-FFF2-40B4-BE49-F238E27FC236}">
              <a16:creationId xmlns:a16="http://schemas.microsoft.com/office/drawing/2014/main" id="{B04CE393-1322-42EA-B37D-EF6675FB26CF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47" name="Text Box 49">
          <a:extLst>
            <a:ext uri="{FF2B5EF4-FFF2-40B4-BE49-F238E27FC236}">
              <a16:creationId xmlns:a16="http://schemas.microsoft.com/office/drawing/2014/main" id="{B5DAEE3A-84A2-4FF9-B4B3-F98518A5CAC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48" name="Text Box 50">
          <a:extLst>
            <a:ext uri="{FF2B5EF4-FFF2-40B4-BE49-F238E27FC236}">
              <a16:creationId xmlns:a16="http://schemas.microsoft.com/office/drawing/2014/main" id="{61963BBA-945A-4E47-BC6F-4AC5C729CF3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49" name="Text Box 52">
          <a:extLst>
            <a:ext uri="{FF2B5EF4-FFF2-40B4-BE49-F238E27FC236}">
              <a16:creationId xmlns:a16="http://schemas.microsoft.com/office/drawing/2014/main" id="{9956AE7B-B13F-4E5C-80C1-B3465BFAA4F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50" name="Text Box 53">
          <a:extLst>
            <a:ext uri="{FF2B5EF4-FFF2-40B4-BE49-F238E27FC236}">
              <a16:creationId xmlns:a16="http://schemas.microsoft.com/office/drawing/2014/main" id="{D9197970-45A2-4D70-BC66-B95A10EA762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51" name="Text Box 55">
          <a:extLst>
            <a:ext uri="{FF2B5EF4-FFF2-40B4-BE49-F238E27FC236}">
              <a16:creationId xmlns:a16="http://schemas.microsoft.com/office/drawing/2014/main" id="{53DDACD2-EB9F-4DEB-87FB-E2C7631EFC5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52" name="Text Box 56">
          <a:extLst>
            <a:ext uri="{FF2B5EF4-FFF2-40B4-BE49-F238E27FC236}">
              <a16:creationId xmlns:a16="http://schemas.microsoft.com/office/drawing/2014/main" id="{363363BD-E70C-482F-952F-82528C16A48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53" name="Text Box 57">
          <a:extLst>
            <a:ext uri="{FF2B5EF4-FFF2-40B4-BE49-F238E27FC236}">
              <a16:creationId xmlns:a16="http://schemas.microsoft.com/office/drawing/2014/main" id="{E03BE761-E0FE-4B03-B4A9-E0FD0D44C1E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54" name="Text Box 58">
          <a:extLst>
            <a:ext uri="{FF2B5EF4-FFF2-40B4-BE49-F238E27FC236}">
              <a16:creationId xmlns:a16="http://schemas.microsoft.com/office/drawing/2014/main" id="{1896C39B-D51D-4293-8887-FF5E0DB2C1A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55" name="Text Box 59">
          <a:extLst>
            <a:ext uri="{FF2B5EF4-FFF2-40B4-BE49-F238E27FC236}">
              <a16:creationId xmlns:a16="http://schemas.microsoft.com/office/drawing/2014/main" id="{0E29D14B-BCFE-4C47-8966-9708A5ACD7B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56" name="Text Box 60">
          <a:extLst>
            <a:ext uri="{FF2B5EF4-FFF2-40B4-BE49-F238E27FC236}">
              <a16:creationId xmlns:a16="http://schemas.microsoft.com/office/drawing/2014/main" id="{6F6DE547-A4FA-40BD-8EB3-B27DC3DDB56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57" name="Text Box 61">
          <a:extLst>
            <a:ext uri="{FF2B5EF4-FFF2-40B4-BE49-F238E27FC236}">
              <a16:creationId xmlns:a16="http://schemas.microsoft.com/office/drawing/2014/main" id="{34663FA9-7469-42B9-9502-335BB6120FC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58" name="Text Box 62">
          <a:extLst>
            <a:ext uri="{FF2B5EF4-FFF2-40B4-BE49-F238E27FC236}">
              <a16:creationId xmlns:a16="http://schemas.microsoft.com/office/drawing/2014/main" id="{276DF1EC-F7EC-40E1-8CB2-4BAE16765FF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59" name="Text Box 63">
          <a:extLst>
            <a:ext uri="{FF2B5EF4-FFF2-40B4-BE49-F238E27FC236}">
              <a16:creationId xmlns:a16="http://schemas.microsoft.com/office/drawing/2014/main" id="{95E40B89-7448-43A6-AEAC-720EF730061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60" name="Text Box 64">
          <a:extLst>
            <a:ext uri="{FF2B5EF4-FFF2-40B4-BE49-F238E27FC236}">
              <a16:creationId xmlns:a16="http://schemas.microsoft.com/office/drawing/2014/main" id="{4F97B821-198B-4FEA-8B3C-59015713940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61" name="Text Box 66">
          <a:extLst>
            <a:ext uri="{FF2B5EF4-FFF2-40B4-BE49-F238E27FC236}">
              <a16:creationId xmlns:a16="http://schemas.microsoft.com/office/drawing/2014/main" id="{38E917EA-BFBA-4954-BBEC-FB2A24BC551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62" name="Text Box 67">
          <a:extLst>
            <a:ext uri="{FF2B5EF4-FFF2-40B4-BE49-F238E27FC236}">
              <a16:creationId xmlns:a16="http://schemas.microsoft.com/office/drawing/2014/main" id="{421F6BE1-F57E-422A-B684-5152AA25D89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63" name="Text Box 68">
          <a:extLst>
            <a:ext uri="{FF2B5EF4-FFF2-40B4-BE49-F238E27FC236}">
              <a16:creationId xmlns:a16="http://schemas.microsoft.com/office/drawing/2014/main" id="{7A558C3D-3D47-423A-B75F-A258106ED9F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64" name="Text Box 69">
          <a:extLst>
            <a:ext uri="{FF2B5EF4-FFF2-40B4-BE49-F238E27FC236}">
              <a16:creationId xmlns:a16="http://schemas.microsoft.com/office/drawing/2014/main" id="{E6014791-F0DC-4582-A026-80190E74688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65" name="Text Box 70">
          <a:extLst>
            <a:ext uri="{FF2B5EF4-FFF2-40B4-BE49-F238E27FC236}">
              <a16:creationId xmlns:a16="http://schemas.microsoft.com/office/drawing/2014/main" id="{F14277CC-6FE7-4F40-8B55-4738A3DD644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66" name="Text Box 71">
          <a:extLst>
            <a:ext uri="{FF2B5EF4-FFF2-40B4-BE49-F238E27FC236}">
              <a16:creationId xmlns:a16="http://schemas.microsoft.com/office/drawing/2014/main" id="{8629A80A-C149-49F9-BA1E-6E6E07A7452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67" name="Text Box 72">
          <a:extLst>
            <a:ext uri="{FF2B5EF4-FFF2-40B4-BE49-F238E27FC236}">
              <a16:creationId xmlns:a16="http://schemas.microsoft.com/office/drawing/2014/main" id="{C9D1321A-5DFE-4F96-B608-7FB2EC9744B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68" name="Text Box 73">
          <a:extLst>
            <a:ext uri="{FF2B5EF4-FFF2-40B4-BE49-F238E27FC236}">
              <a16:creationId xmlns:a16="http://schemas.microsoft.com/office/drawing/2014/main" id="{FAC39A47-BE45-4DDB-9B46-82326CB4593F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69" name="Text Box 74">
          <a:extLst>
            <a:ext uri="{FF2B5EF4-FFF2-40B4-BE49-F238E27FC236}">
              <a16:creationId xmlns:a16="http://schemas.microsoft.com/office/drawing/2014/main" id="{A8FC2D92-A0CE-4D30-92AF-ECDBFA00968F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70" name="Text Box 75">
          <a:extLst>
            <a:ext uri="{FF2B5EF4-FFF2-40B4-BE49-F238E27FC236}">
              <a16:creationId xmlns:a16="http://schemas.microsoft.com/office/drawing/2014/main" id="{C756825D-1C8C-4C7E-AD3C-4EC58177772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71" name="Text Box 77">
          <a:extLst>
            <a:ext uri="{FF2B5EF4-FFF2-40B4-BE49-F238E27FC236}">
              <a16:creationId xmlns:a16="http://schemas.microsoft.com/office/drawing/2014/main" id="{BA8B08DD-597A-422A-A483-1EA5E4F2B97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72" name="Text Box 78">
          <a:extLst>
            <a:ext uri="{FF2B5EF4-FFF2-40B4-BE49-F238E27FC236}">
              <a16:creationId xmlns:a16="http://schemas.microsoft.com/office/drawing/2014/main" id="{30647700-1617-475A-B15A-793C90FA198F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73" name="Text Box 80">
          <a:extLst>
            <a:ext uri="{FF2B5EF4-FFF2-40B4-BE49-F238E27FC236}">
              <a16:creationId xmlns:a16="http://schemas.microsoft.com/office/drawing/2014/main" id="{F82733AB-1043-4433-A9BE-B60F82E63A2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74" name="Text Box 81">
          <a:extLst>
            <a:ext uri="{FF2B5EF4-FFF2-40B4-BE49-F238E27FC236}">
              <a16:creationId xmlns:a16="http://schemas.microsoft.com/office/drawing/2014/main" id="{26E25602-AEEA-430D-BD75-E05926AE499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092037C8-7CE8-4314-B45E-73DBBCD8CB7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76" name="Text Box 40">
          <a:extLst>
            <a:ext uri="{FF2B5EF4-FFF2-40B4-BE49-F238E27FC236}">
              <a16:creationId xmlns:a16="http://schemas.microsoft.com/office/drawing/2014/main" id="{5DD9A901-9DEA-410F-BB21-A472AB761BB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77" name="Text Box 41">
          <a:extLst>
            <a:ext uri="{FF2B5EF4-FFF2-40B4-BE49-F238E27FC236}">
              <a16:creationId xmlns:a16="http://schemas.microsoft.com/office/drawing/2014/main" id="{99A7F29D-DEAF-42B5-A915-28D587C03EEF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78" name="Text Box 42">
          <a:extLst>
            <a:ext uri="{FF2B5EF4-FFF2-40B4-BE49-F238E27FC236}">
              <a16:creationId xmlns:a16="http://schemas.microsoft.com/office/drawing/2014/main" id="{ABD5D788-7B4E-431B-A280-D14E5AD5466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A18702E2-E340-467F-8F26-29398F50F85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80" name="Text Box 44">
          <a:extLst>
            <a:ext uri="{FF2B5EF4-FFF2-40B4-BE49-F238E27FC236}">
              <a16:creationId xmlns:a16="http://schemas.microsoft.com/office/drawing/2014/main" id="{983F7E81-32A0-4DEF-AE3A-D8731A1C6F3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81" name="Text Box 45">
          <a:extLst>
            <a:ext uri="{FF2B5EF4-FFF2-40B4-BE49-F238E27FC236}">
              <a16:creationId xmlns:a16="http://schemas.microsoft.com/office/drawing/2014/main" id="{C7FA349E-C442-46DB-A26D-469E5464825C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82" name="Text Box 46">
          <a:extLst>
            <a:ext uri="{FF2B5EF4-FFF2-40B4-BE49-F238E27FC236}">
              <a16:creationId xmlns:a16="http://schemas.microsoft.com/office/drawing/2014/main" id="{70B6215D-23AD-4117-B4D9-96F59506FAC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83" name="Text Box 47">
          <a:extLst>
            <a:ext uri="{FF2B5EF4-FFF2-40B4-BE49-F238E27FC236}">
              <a16:creationId xmlns:a16="http://schemas.microsoft.com/office/drawing/2014/main" id="{9C039427-6357-44B8-9C17-F32FF8653F1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84" name="Text Box 48">
          <a:extLst>
            <a:ext uri="{FF2B5EF4-FFF2-40B4-BE49-F238E27FC236}">
              <a16:creationId xmlns:a16="http://schemas.microsoft.com/office/drawing/2014/main" id="{659BC83E-041D-4015-8C8A-2589FA49145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85" name="Text Box 55">
          <a:extLst>
            <a:ext uri="{FF2B5EF4-FFF2-40B4-BE49-F238E27FC236}">
              <a16:creationId xmlns:a16="http://schemas.microsoft.com/office/drawing/2014/main" id="{F73863BF-C4D9-468D-8260-11CB48451D5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86" name="Text Box 56">
          <a:extLst>
            <a:ext uri="{FF2B5EF4-FFF2-40B4-BE49-F238E27FC236}">
              <a16:creationId xmlns:a16="http://schemas.microsoft.com/office/drawing/2014/main" id="{BB701F7C-0A73-495E-BE86-025D0D49919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87" name="Text Box 57">
          <a:extLst>
            <a:ext uri="{FF2B5EF4-FFF2-40B4-BE49-F238E27FC236}">
              <a16:creationId xmlns:a16="http://schemas.microsoft.com/office/drawing/2014/main" id="{F45B89A1-F3DA-4A29-83A6-5DE5EBE71A5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88" name="Text Box 58">
          <a:extLst>
            <a:ext uri="{FF2B5EF4-FFF2-40B4-BE49-F238E27FC236}">
              <a16:creationId xmlns:a16="http://schemas.microsoft.com/office/drawing/2014/main" id="{40EFC958-924F-49B5-BF84-50879033F37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89" name="Text Box 59">
          <a:extLst>
            <a:ext uri="{FF2B5EF4-FFF2-40B4-BE49-F238E27FC236}">
              <a16:creationId xmlns:a16="http://schemas.microsoft.com/office/drawing/2014/main" id="{A2469401-033A-46F5-9876-222FFD55870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90" name="Text Box 60">
          <a:extLst>
            <a:ext uri="{FF2B5EF4-FFF2-40B4-BE49-F238E27FC236}">
              <a16:creationId xmlns:a16="http://schemas.microsoft.com/office/drawing/2014/main" id="{D4A2D928-72B1-48EE-96B0-B5A5C5482D5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91" name="Text Box 61">
          <a:extLst>
            <a:ext uri="{FF2B5EF4-FFF2-40B4-BE49-F238E27FC236}">
              <a16:creationId xmlns:a16="http://schemas.microsoft.com/office/drawing/2014/main" id="{B76005CF-E1F3-4ABC-A0A2-B064A20C2F8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92" name="Text Box 62">
          <a:extLst>
            <a:ext uri="{FF2B5EF4-FFF2-40B4-BE49-F238E27FC236}">
              <a16:creationId xmlns:a16="http://schemas.microsoft.com/office/drawing/2014/main" id="{F64B40F5-74E0-43B2-93BE-9001C38B0E9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93" name="Text Box 63">
          <a:extLst>
            <a:ext uri="{FF2B5EF4-FFF2-40B4-BE49-F238E27FC236}">
              <a16:creationId xmlns:a16="http://schemas.microsoft.com/office/drawing/2014/main" id="{DF90DB4D-79B9-4011-BA2A-7FB0DA7C358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94" name="Text Box 64">
          <a:extLst>
            <a:ext uri="{FF2B5EF4-FFF2-40B4-BE49-F238E27FC236}">
              <a16:creationId xmlns:a16="http://schemas.microsoft.com/office/drawing/2014/main" id="{CA2F94AD-37A2-40ED-B759-E73DF79851C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95" name="Text Box 66">
          <a:extLst>
            <a:ext uri="{FF2B5EF4-FFF2-40B4-BE49-F238E27FC236}">
              <a16:creationId xmlns:a16="http://schemas.microsoft.com/office/drawing/2014/main" id="{EE1297E4-18D9-4AC7-9295-FF8EA3C67BE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96" name="Text Box 67">
          <a:extLst>
            <a:ext uri="{FF2B5EF4-FFF2-40B4-BE49-F238E27FC236}">
              <a16:creationId xmlns:a16="http://schemas.microsoft.com/office/drawing/2014/main" id="{E69B26C1-9E7F-43F8-BCE7-E2404233543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97" name="Text Box 68">
          <a:extLst>
            <a:ext uri="{FF2B5EF4-FFF2-40B4-BE49-F238E27FC236}">
              <a16:creationId xmlns:a16="http://schemas.microsoft.com/office/drawing/2014/main" id="{206F32B3-D57F-492F-9B1A-8507C7B9080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98" name="Text Box 69">
          <a:extLst>
            <a:ext uri="{FF2B5EF4-FFF2-40B4-BE49-F238E27FC236}">
              <a16:creationId xmlns:a16="http://schemas.microsoft.com/office/drawing/2014/main" id="{BB2F79AC-9946-49D8-80C5-0C9899F539AC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199" name="Text Box 70">
          <a:extLst>
            <a:ext uri="{FF2B5EF4-FFF2-40B4-BE49-F238E27FC236}">
              <a16:creationId xmlns:a16="http://schemas.microsoft.com/office/drawing/2014/main" id="{FFEB6D49-95F0-4CA7-8E41-2C1B5DBBA22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00" name="Text Box 71">
          <a:extLst>
            <a:ext uri="{FF2B5EF4-FFF2-40B4-BE49-F238E27FC236}">
              <a16:creationId xmlns:a16="http://schemas.microsoft.com/office/drawing/2014/main" id="{6D72095E-E52E-4AA5-AB1C-9AAC98D266E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01" name="Text Box 72">
          <a:extLst>
            <a:ext uri="{FF2B5EF4-FFF2-40B4-BE49-F238E27FC236}">
              <a16:creationId xmlns:a16="http://schemas.microsoft.com/office/drawing/2014/main" id="{7CDB842A-199A-4926-8390-AD9B3172E4A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02" name="Text Box 73">
          <a:extLst>
            <a:ext uri="{FF2B5EF4-FFF2-40B4-BE49-F238E27FC236}">
              <a16:creationId xmlns:a16="http://schemas.microsoft.com/office/drawing/2014/main" id="{9304DEA1-B403-4BF1-BEF6-4840F2E9CA4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03" name="Text Box 74">
          <a:extLst>
            <a:ext uri="{FF2B5EF4-FFF2-40B4-BE49-F238E27FC236}">
              <a16:creationId xmlns:a16="http://schemas.microsoft.com/office/drawing/2014/main" id="{A3B8BF8D-B633-4844-8E82-09C2841E6EF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04" name="Text Box 75">
          <a:extLst>
            <a:ext uri="{FF2B5EF4-FFF2-40B4-BE49-F238E27FC236}">
              <a16:creationId xmlns:a16="http://schemas.microsoft.com/office/drawing/2014/main" id="{E1C6D7A7-1F3E-497B-A4EB-B6FFBF15126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05" name="Text Box 77">
          <a:extLst>
            <a:ext uri="{FF2B5EF4-FFF2-40B4-BE49-F238E27FC236}">
              <a16:creationId xmlns:a16="http://schemas.microsoft.com/office/drawing/2014/main" id="{13BF4311-3016-483F-A3D9-B39C21B177B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06" name="Text Box 78">
          <a:extLst>
            <a:ext uri="{FF2B5EF4-FFF2-40B4-BE49-F238E27FC236}">
              <a16:creationId xmlns:a16="http://schemas.microsoft.com/office/drawing/2014/main" id="{D28BA2B2-2640-4B73-A203-67EE5FA5D8E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07" name="Text Box 80">
          <a:extLst>
            <a:ext uri="{FF2B5EF4-FFF2-40B4-BE49-F238E27FC236}">
              <a16:creationId xmlns:a16="http://schemas.microsoft.com/office/drawing/2014/main" id="{AD1A84F7-928A-4BA6-B13F-FDBE4DD893D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08" name="Text Box 81">
          <a:extLst>
            <a:ext uri="{FF2B5EF4-FFF2-40B4-BE49-F238E27FC236}">
              <a16:creationId xmlns:a16="http://schemas.microsoft.com/office/drawing/2014/main" id="{7F8EF76B-52FD-45FA-B9C3-A98F364987B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09" name="Text Box 39">
          <a:extLst>
            <a:ext uri="{FF2B5EF4-FFF2-40B4-BE49-F238E27FC236}">
              <a16:creationId xmlns:a16="http://schemas.microsoft.com/office/drawing/2014/main" id="{8B3FE014-B123-4D70-ACBD-628CC4EC443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10" name="Text Box 40">
          <a:extLst>
            <a:ext uri="{FF2B5EF4-FFF2-40B4-BE49-F238E27FC236}">
              <a16:creationId xmlns:a16="http://schemas.microsoft.com/office/drawing/2014/main" id="{83168307-9FA1-480A-B22A-3BD9898526D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11" name="Text Box 41">
          <a:extLst>
            <a:ext uri="{FF2B5EF4-FFF2-40B4-BE49-F238E27FC236}">
              <a16:creationId xmlns:a16="http://schemas.microsoft.com/office/drawing/2014/main" id="{22A7C1FB-A04C-4EC6-8257-C84251DCD89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12" name="Text Box 42">
          <a:extLst>
            <a:ext uri="{FF2B5EF4-FFF2-40B4-BE49-F238E27FC236}">
              <a16:creationId xmlns:a16="http://schemas.microsoft.com/office/drawing/2014/main" id="{F13040C7-13C8-4A4B-AAFC-6BA343B956D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13" name="Text Box 43">
          <a:extLst>
            <a:ext uri="{FF2B5EF4-FFF2-40B4-BE49-F238E27FC236}">
              <a16:creationId xmlns:a16="http://schemas.microsoft.com/office/drawing/2014/main" id="{AE33E62B-5ADD-47FA-BDDB-EBC75CC8931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14" name="Text Box 44">
          <a:extLst>
            <a:ext uri="{FF2B5EF4-FFF2-40B4-BE49-F238E27FC236}">
              <a16:creationId xmlns:a16="http://schemas.microsoft.com/office/drawing/2014/main" id="{EAD94477-C1DA-4078-80C1-0A27758FC13F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15" name="Text Box 45">
          <a:extLst>
            <a:ext uri="{FF2B5EF4-FFF2-40B4-BE49-F238E27FC236}">
              <a16:creationId xmlns:a16="http://schemas.microsoft.com/office/drawing/2014/main" id="{256EC6F0-F429-4FE0-A64A-8FE967F8A9F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D72CBDAE-4AAF-49AF-9763-F3B41E25A4E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17" name="Text Box 47">
          <a:extLst>
            <a:ext uri="{FF2B5EF4-FFF2-40B4-BE49-F238E27FC236}">
              <a16:creationId xmlns:a16="http://schemas.microsoft.com/office/drawing/2014/main" id="{0295C5D5-EE72-4F81-B1F9-24F3AF79224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18" name="Text Box 48">
          <a:extLst>
            <a:ext uri="{FF2B5EF4-FFF2-40B4-BE49-F238E27FC236}">
              <a16:creationId xmlns:a16="http://schemas.microsoft.com/office/drawing/2014/main" id="{6482B276-D9E8-48D4-A980-4FC9CCA5A3C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19" name="Text Box 55">
          <a:extLst>
            <a:ext uri="{FF2B5EF4-FFF2-40B4-BE49-F238E27FC236}">
              <a16:creationId xmlns:a16="http://schemas.microsoft.com/office/drawing/2014/main" id="{DCD95A2C-4630-427D-9967-D7D9EA1C2AAF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20" name="Text Box 56">
          <a:extLst>
            <a:ext uri="{FF2B5EF4-FFF2-40B4-BE49-F238E27FC236}">
              <a16:creationId xmlns:a16="http://schemas.microsoft.com/office/drawing/2014/main" id="{894B69FF-4B70-48A9-BA62-AA4C8C9B413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21" name="Text Box 57">
          <a:extLst>
            <a:ext uri="{FF2B5EF4-FFF2-40B4-BE49-F238E27FC236}">
              <a16:creationId xmlns:a16="http://schemas.microsoft.com/office/drawing/2014/main" id="{94AAAE15-3FE4-4FDE-8EDC-A2BCB25824C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22" name="Text Box 58">
          <a:extLst>
            <a:ext uri="{FF2B5EF4-FFF2-40B4-BE49-F238E27FC236}">
              <a16:creationId xmlns:a16="http://schemas.microsoft.com/office/drawing/2014/main" id="{1F5E31F4-71A1-4528-9FEC-CFB8BB4339A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23" name="Text Box 59">
          <a:extLst>
            <a:ext uri="{FF2B5EF4-FFF2-40B4-BE49-F238E27FC236}">
              <a16:creationId xmlns:a16="http://schemas.microsoft.com/office/drawing/2014/main" id="{58F75C00-EFB0-486E-AFD4-C95DE79C8A2F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24" name="Text Box 60">
          <a:extLst>
            <a:ext uri="{FF2B5EF4-FFF2-40B4-BE49-F238E27FC236}">
              <a16:creationId xmlns:a16="http://schemas.microsoft.com/office/drawing/2014/main" id="{9FABBEFE-F387-4F1F-933A-717B3E2E2DB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25" name="Text Box 61">
          <a:extLst>
            <a:ext uri="{FF2B5EF4-FFF2-40B4-BE49-F238E27FC236}">
              <a16:creationId xmlns:a16="http://schemas.microsoft.com/office/drawing/2014/main" id="{94766A7C-FD09-4E6D-BEFB-9F07C8782F4C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26" name="Text Box 62">
          <a:extLst>
            <a:ext uri="{FF2B5EF4-FFF2-40B4-BE49-F238E27FC236}">
              <a16:creationId xmlns:a16="http://schemas.microsoft.com/office/drawing/2014/main" id="{35C3F5BE-44C2-4763-A330-754AC5FBF708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27" name="Text Box 63">
          <a:extLst>
            <a:ext uri="{FF2B5EF4-FFF2-40B4-BE49-F238E27FC236}">
              <a16:creationId xmlns:a16="http://schemas.microsoft.com/office/drawing/2014/main" id="{A21647D8-0752-4EA9-AE67-D247D981F81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28" name="Text Box 64">
          <a:extLst>
            <a:ext uri="{FF2B5EF4-FFF2-40B4-BE49-F238E27FC236}">
              <a16:creationId xmlns:a16="http://schemas.microsoft.com/office/drawing/2014/main" id="{A268702E-980C-4B86-A285-E77F15924C7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29" name="Text Box 66">
          <a:extLst>
            <a:ext uri="{FF2B5EF4-FFF2-40B4-BE49-F238E27FC236}">
              <a16:creationId xmlns:a16="http://schemas.microsoft.com/office/drawing/2014/main" id="{2F2ACD6A-9BDA-4EB4-82A0-D66AC359D0F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30" name="Text Box 67">
          <a:extLst>
            <a:ext uri="{FF2B5EF4-FFF2-40B4-BE49-F238E27FC236}">
              <a16:creationId xmlns:a16="http://schemas.microsoft.com/office/drawing/2014/main" id="{E952F2E8-D4B3-455C-ACA5-AAA31082EE4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31" name="Text Box 68">
          <a:extLst>
            <a:ext uri="{FF2B5EF4-FFF2-40B4-BE49-F238E27FC236}">
              <a16:creationId xmlns:a16="http://schemas.microsoft.com/office/drawing/2014/main" id="{A3A53DCE-7C54-420F-95B1-3202237B40F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32" name="Text Box 69">
          <a:extLst>
            <a:ext uri="{FF2B5EF4-FFF2-40B4-BE49-F238E27FC236}">
              <a16:creationId xmlns:a16="http://schemas.microsoft.com/office/drawing/2014/main" id="{6EBA6C63-58D7-4A70-A757-16D05F6FBEB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33" name="Text Box 70">
          <a:extLst>
            <a:ext uri="{FF2B5EF4-FFF2-40B4-BE49-F238E27FC236}">
              <a16:creationId xmlns:a16="http://schemas.microsoft.com/office/drawing/2014/main" id="{3230FA9E-E930-49EA-824A-335DEF0BB3B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34" name="Text Box 71">
          <a:extLst>
            <a:ext uri="{FF2B5EF4-FFF2-40B4-BE49-F238E27FC236}">
              <a16:creationId xmlns:a16="http://schemas.microsoft.com/office/drawing/2014/main" id="{4D446F0C-2053-441D-8A02-74144BD1ED8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35" name="Text Box 72">
          <a:extLst>
            <a:ext uri="{FF2B5EF4-FFF2-40B4-BE49-F238E27FC236}">
              <a16:creationId xmlns:a16="http://schemas.microsoft.com/office/drawing/2014/main" id="{674E72CB-D29E-4E29-8226-F36820693398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36" name="Text Box 73">
          <a:extLst>
            <a:ext uri="{FF2B5EF4-FFF2-40B4-BE49-F238E27FC236}">
              <a16:creationId xmlns:a16="http://schemas.microsoft.com/office/drawing/2014/main" id="{04012C81-B106-4ABD-A659-E61BA5C217F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37" name="Text Box 74">
          <a:extLst>
            <a:ext uri="{FF2B5EF4-FFF2-40B4-BE49-F238E27FC236}">
              <a16:creationId xmlns:a16="http://schemas.microsoft.com/office/drawing/2014/main" id="{BE9B6FA0-F068-4912-88A0-8733DE74D01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38" name="Text Box 75">
          <a:extLst>
            <a:ext uri="{FF2B5EF4-FFF2-40B4-BE49-F238E27FC236}">
              <a16:creationId xmlns:a16="http://schemas.microsoft.com/office/drawing/2014/main" id="{52E50086-3B7D-41C2-AE80-14A9AF564B7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39" name="Text Box 77">
          <a:extLst>
            <a:ext uri="{FF2B5EF4-FFF2-40B4-BE49-F238E27FC236}">
              <a16:creationId xmlns:a16="http://schemas.microsoft.com/office/drawing/2014/main" id="{A214D483-0153-43FA-8B8C-DE569C54941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40" name="Text Box 78">
          <a:extLst>
            <a:ext uri="{FF2B5EF4-FFF2-40B4-BE49-F238E27FC236}">
              <a16:creationId xmlns:a16="http://schemas.microsoft.com/office/drawing/2014/main" id="{84C9CBE7-F912-49C1-B081-F517682DA09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41" name="Text Box 80">
          <a:extLst>
            <a:ext uri="{FF2B5EF4-FFF2-40B4-BE49-F238E27FC236}">
              <a16:creationId xmlns:a16="http://schemas.microsoft.com/office/drawing/2014/main" id="{CF6820A2-AAD8-4DB9-BBDC-6B1E6D72B20F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42" name="Text Box 81">
          <a:extLst>
            <a:ext uri="{FF2B5EF4-FFF2-40B4-BE49-F238E27FC236}">
              <a16:creationId xmlns:a16="http://schemas.microsoft.com/office/drawing/2014/main" id="{7636C88D-8251-450D-9077-9053A74DD80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id="{137B0A9D-EE31-4CA2-8570-A49200481EC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44" name="Text Box 40">
          <a:extLst>
            <a:ext uri="{FF2B5EF4-FFF2-40B4-BE49-F238E27FC236}">
              <a16:creationId xmlns:a16="http://schemas.microsoft.com/office/drawing/2014/main" id="{733674B3-5E73-427D-8D24-97C6BB5D8FD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45" name="Text Box 41">
          <a:extLst>
            <a:ext uri="{FF2B5EF4-FFF2-40B4-BE49-F238E27FC236}">
              <a16:creationId xmlns:a16="http://schemas.microsoft.com/office/drawing/2014/main" id="{5BE8E6B4-E44B-45A9-B90A-793E1775140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46" name="Text Box 42">
          <a:extLst>
            <a:ext uri="{FF2B5EF4-FFF2-40B4-BE49-F238E27FC236}">
              <a16:creationId xmlns:a16="http://schemas.microsoft.com/office/drawing/2014/main" id="{709E6C07-7282-4CB2-8D63-F13A7D1EA8A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7062BFB-D74C-49B4-AAAE-8D438A62631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48" name="Text Box 44">
          <a:extLst>
            <a:ext uri="{FF2B5EF4-FFF2-40B4-BE49-F238E27FC236}">
              <a16:creationId xmlns:a16="http://schemas.microsoft.com/office/drawing/2014/main" id="{D064BE23-C79F-4C7C-B348-110AE99918EC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49" name="Text Box 45">
          <a:extLst>
            <a:ext uri="{FF2B5EF4-FFF2-40B4-BE49-F238E27FC236}">
              <a16:creationId xmlns:a16="http://schemas.microsoft.com/office/drawing/2014/main" id="{7FD97EDF-E3CD-4013-95E6-FE964B21AF1D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50" name="Text Box 46">
          <a:extLst>
            <a:ext uri="{FF2B5EF4-FFF2-40B4-BE49-F238E27FC236}">
              <a16:creationId xmlns:a16="http://schemas.microsoft.com/office/drawing/2014/main" id="{81443F22-66AF-42D6-AEEF-67799CA780D8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51" name="Text Box 47">
          <a:extLst>
            <a:ext uri="{FF2B5EF4-FFF2-40B4-BE49-F238E27FC236}">
              <a16:creationId xmlns:a16="http://schemas.microsoft.com/office/drawing/2014/main" id="{3C6EB4B7-C59B-410A-B32A-4D9BE8A9A23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52" name="Text Box 48">
          <a:extLst>
            <a:ext uri="{FF2B5EF4-FFF2-40B4-BE49-F238E27FC236}">
              <a16:creationId xmlns:a16="http://schemas.microsoft.com/office/drawing/2014/main" id="{F69E13AA-E584-4755-8ACC-617B679BA7BC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53" name="Text Box 55">
          <a:extLst>
            <a:ext uri="{FF2B5EF4-FFF2-40B4-BE49-F238E27FC236}">
              <a16:creationId xmlns:a16="http://schemas.microsoft.com/office/drawing/2014/main" id="{156DDEAB-325D-420B-B30E-0D53C45C12E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54" name="Text Box 56">
          <a:extLst>
            <a:ext uri="{FF2B5EF4-FFF2-40B4-BE49-F238E27FC236}">
              <a16:creationId xmlns:a16="http://schemas.microsoft.com/office/drawing/2014/main" id="{C3B11A43-4E91-43D6-BB2D-2F14A0BDEEB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55" name="Text Box 57">
          <a:extLst>
            <a:ext uri="{FF2B5EF4-FFF2-40B4-BE49-F238E27FC236}">
              <a16:creationId xmlns:a16="http://schemas.microsoft.com/office/drawing/2014/main" id="{97B7FF99-EFF8-4DF7-8203-303EB9CEE43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56" name="Text Box 58">
          <a:extLst>
            <a:ext uri="{FF2B5EF4-FFF2-40B4-BE49-F238E27FC236}">
              <a16:creationId xmlns:a16="http://schemas.microsoft.com/office/drawing/2014/main" id="{38E28B2F-5371-42DF-815F-4C0FA021BD37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57" name="Text Box 59">
          <a:extLst>
            <a:ext uri="{FF2B5EF4-FFF2-40B4-BE49-F238E27FC236}">
              <a16:creationId xmlns:a16="http://schemas.microsoft.com/office/drawing/2014/main" id="{CD0832AC-E711-4E51-984C-FBDB686199C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58" name="Text Box 60">
          <a:extLst>
            <a:ext uri="{FF2B5EF4-FFF2-40B4-BE49-F238E27FC236}">
              <a16:creationId xmlns:a16="http://schemas.microsoft.com/office/drawing/2014/main" id="{41C4D0B2-8578-4BAE-A215-F3A9C186EB3A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59" name="Text Box 61">
          <a:extLst>
            <a:ext uri="{FF2B5EF4-FFF2-40B4-BE49-F238E27FC236}">
              <a16:creationId xmlns:a16="http://schemas.microsoft.com/office/drawing/2014/main" id="{E515FC76-9EE6-46EE-8074-EBDC852157F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60" name="Text Box 62">
          <a:extLst>
            <a:ext uri="{FF2B5EF4-FFF2-40B4-BE49-F238E27FC236}">
              <a16:creationId xmlns:a16="http://schemas.microsoft.com/office/drawing/2014/main" id="{33FA871B-7124-4EB3-8EEA-025447A4D493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61" name="Text Box 63">
          <a:extLst>
            <a:ext uri="{FF2B5EF4-FFF2-40B4-BE49-F238E27FC236}">
              <a16:creationId xmlns:a16="http://schemas.microsoft.com/office/drawing/2014/main" id="{988ADE9B-0C3E-4D95-AE70-E04527E67FE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62" name="Text Box 64">
          <a:extLst>
            <a:ext uri="{FF2B5EF4-FFF2-40B4-BE49-F238E27FC236}">
              <a16:creationId xmlns:a16="http://schemas.microsoft.com/office/drawing/2014/main" id="{12655408-DCC3-4A4C-B40A-3940D1E8DC9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63" name="Text Box 66">
          <a:extLst>
            <a:ext uri="{FF2B5EF4-FFF2-40B4-BE49-F238E27FC236}">
              <a16:creationId xmlns:a16="http://schemas.microsoft.com/office/drawing/2014/main" id="{30B015B5-34B5-4883-9B0B-5ABE7B87574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64" name="Text Box 67">
          <a:extLst>
            <a:ext uri="{FF2B5EF4-FFF2-40B4-BE49-F238E27FC236}">
              <a16:creationId xmlns:a16="http://schemas.microsoft.com/office/drawing/2014/main" id="{3B79F697-CF54-4803-9D52-9CEF46EB5790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65" name="Text Box 68">
          <a:extLst>
            <a:ext uri="{FF2B5EF4-FFF2-40B4-BE49-F238E27FC236}">
              <a16:creationId xmlns:a16="http://schemas.microsoft.com/office/drawing/2014/main" id="{1C09A9A2-904E-4917-BC89-7B1C222A63CB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66" name="Text Box 69">
          <a:extLst>
            <a:ext uri="{FF2B5EF4-FFF2-40B4-BE49-F238E27FC236}">
              <a16:creationId xmlns:a16="http://schemas.microsoft.com/office/drawing/2014/main" id="{57CDB8DD-1A9F-4030-A41E-FA11D27CC2A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67" name="Text Box 70">
          <a:extLst>
            <a:ext uri="{FF2B5EF4-FFF2-40B4-BE49-F238E27FC236}">
              <a16:creationId xmlns:a16="http://schemas.microsoft.com/office/drawing/2014/main" id="{868870C8-86B5-4F44-8CFD-6AA262F72635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68" name="Text Box 71">
          <a:extLst>
            <a:ext uri="{FF2B5EF4-FFF2-40B4-BE49-F238E27FC236}">
              <a16:creationId xmlns:a16="http://schemas.microsoft.com/office/drawing/2014/main" id="{ABD7B34E-6930-480D-A122-344405D479D6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69" name="Text Box 72">
          <a:extLst>
            <a:ext uri="{FF2B5EF4-FFF2-40B4-BE49-F238E27FC236}">
              <a16:creationId xmlns:a16="http://schemas.microsoft.com/office/drawing/2014/main" id="{A1038F2D-7745-43B1-8452-7FC6433BFCCE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70" name="Text Box 73">
          <a:extLst>
            <a:ext uri="{FF2B5EF4-FFF2-40B4-BE49-F238E27FC236}">
              <a16:creationId xmlns:a16="http://schemas.microsoft.com/office/drawing/2014/main" id="{A9203C12-D953-480C-948A-C6F83342CB89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71" name="Text Box 74">
          <a:extLst>
            <a:ext uri="{FF2B5EF4-FFF2-40B4-BE49-F238E27FC236}">
              <a16:creationId xmlns:a16="http://schemas.microsoft.com/office/drawing/2014/main" id="{40A39A00-9E2B-44BC-9652-68A2EE398DC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72" name="Text Box 75">
          <a:extLst>
            <a:ext uri="{FF2B5EF4-FFF2-40B4-BE49-F238E27FC236}">
              <a16:creationId xmlns:a16="http://schemas.microsoft.com/office/drawing/2014/main" id="{2F5F7143-76F7-4430-B5DB-83E8A42CB2C4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73" name="Text Box 77">
          <a:extLst>
            <a:ext uri="{FF2B5EF4-FFF2-40B4-BE49-F238E27FC236}">
              <a16:creationId xmlns:a16="http://schemas.microsoft.com/office/drawing/2014/main" id="{C48E5940-34F0-45AC-8B8E-941A10A7EC48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74" name="Text Box 78">
          <a:extLst>
            <a:ext uri="{FF2B5EF4-FFF2-40B4-BE49-F238E27FC236}">
              <a16:creationId xmlns:a16="http://schemas.microsoft.com/office/drawing/2014/main" id="{BCA44479-7C5C-48DD-A3A9-2935BC42A582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133350</xdr:rowOff>
    </xdr:from>
    <xdr:ext cx="104775" cy="203201"/>
    <xdr:sp macro="" textlink="">
      <xdr:nvSpPr>
        <xdr:cNvPr id="275" name="Text Box 80">
          <a:extLst>
            <a:ext uri="{FF2B5EF4-FFF2-40B4-BE49-F238E27FC236}">
              <a16:creationId xmlns:a16="http://schemas.microsoft.com/office/drawing/2014/main" id="{44D9CBCF-79F8-487D-A409-72E6BA1D4501}"/>
            </a:ext>
          </a:extLst>
        </xdr:cNvPr>
        <xdr:cNvSpPr txBox="1">
          <a:spLocks noChangeArrowheads="1"/>
        </xdr:cNvSpPr>
      </xdr:nvSpPr>
      <xdr:spPr bwMode="auto">
        <a:xfrm>
          <a:off x="1440180" y="29146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B141B5CD-A5DF-4CDE-BB7B-6B403991983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CF6F0116-1B78-4A7F-91D6-E4495A6A519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BDD68312-AC88-4ADE-91E3-A0DD5088403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FA9D9C38-01A7-447F-82BE-2385146F7CE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80" name="Text Box 12">
          <a:extLst>
            <a:ext uri="{FF2B5EF4-FFF2-40B4-BE49-F238E27FC236}">
              <a16:creationId xmlns:a16="http://schemas.microsoft.com/office/drawing/2014/main" id="{0B03B74E-35FC-404E-8BD9-35BD84235C9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81" name="Text Box 49">
          <a:extLst>
            <a:ext uri="{FF2B5EF4-FFF2-40B4-BE49-F238E27FC236}">
              <a16:creationId xmlns:a16="http://schemas.microsoft.com/office/drawing/2014/main" id="{85A0845D-DB18-4F3C-AB48-79248F9799A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82" name="Text Box 50">
          <a:extLst>
            <a:ext uri="{FF2B5EF4-FFF2-40B4-BE49-F238E27FC236}">
              <a16:creationId xmlns:a16="http://schemas.microsoft.com/office/drawing/2014/main" id="{1126C938-97DB-4E33-A5FB-96F259575DD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83" name="Text Box 52">
          <a:extLst>
            <a:ext uri="{FF2B5EF4-FFF2-40B4-BE49-F238E27FC236}">
              <a16:creationId xmlns:a16="http://schemas.microsoft.com/office/drawing/2014/main" id="{281DAC43-86C8-4CE5-B330-630ACD22D7E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84" name="Text Box 53">
          <a:extLst>
            <a:ext uri="{FF2B5EF4-FFF2-40B4-BE49-F238E27FC236}">
              <a16:creationId xmlns:a16="http://schemas.microsoft.com/office/drawing/2014/main" id="{4BFFAD2F-14EE-4AE6-9C4E-11D89A0ABB4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85" name="Text Box 39">
          <a:extLst>
            <a:ext uri="{FF2B5EF4-FFF2-40B4-BE49-F238E27FC236}">
              <a16:creationId xmlns:a16="http://schemas.microsoft.com/office/drawing/2014/main" id="{90D6B54F-6570-46F2-A952-55C231606F0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86" name="Text Box 40">
          <a:extLst>
            <a:ext uri="{FF2B5EF4-FFF2-40B4-BE49-F238E27FC236}">
              <a16:creationId xmlns:a16="http://schemas.microsoft.com/office/drawing/2014/main" id="{C0F4F575-61F3-4355-9D48-BCDE94C0C24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87" name="Text Box 41">
          <a:extLst>
            <a:ext uri="{FF2B5EF4-FFF2-40B4-BE49-F238E27FC236}">
              <a16:creationId xmlns:a16="http://schemas.microsoft.com/office/drawing/2014/main" id="{33EAC342-AC74-4184-A00D-9CB02273F72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88" name="Text Box 42">
          <a:extLst>
            <a:ext uri="{FF2B5EF4-FFF2-40B4-BE49-F238E27FC236}">
              <a16:creationId xmlns:a16="http://schemas.microsoft.com/office/drawing/2014/main" id="{C592E89A-5BA0-41F0-BEE9-A81B5FA812B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89" name="Text Box 43">
          <a:extLst>
            <a:ext uri="{FF2B5EF4-FFF2-40B4-BE49-F238E27FC236}">
              <a16:creationId xmlns:a16="http://schemas.microsoft.com/office/drawing/2014/main" id="{D381F419-AC37-4984-ABBD-D6EB8A326D9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90" name="Text Box 44">
          <a:extLst>
            <a:ext uri="{FF2B5EF4-FFF2-40B4-BE49-F238E27FC236}">
              <a16:creationId xmlns:a16="http://schemas.microsoft.com/office/drawing/2014/main" id="{B55B5C5A-74F7-4B1D-8A09-170666D11A1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91" name="Text Box 45">
          <a:extLst>
            <a:ext uri="{FF2B5EF4-FFF2-40B4-BE49-F238E27FC236}">
              <a16:creationId xmlns:a16="http://schemas.microsoft.com/office/drawing/2014/main" id="{449A8292-1057-42A4-B452-3B8E97B9B33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AAE7D762-5629-49DF-B97A-06C3D7737E6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93" name="Text Box 47">
          <a:extLst>
            <a:ext uri="{FF2B5EF4-FFF2-40B4-BE49-F238E27FC236}">
              <a16:creationId xmlns:a16="http://schemas.microsoft.com/office/drawing/2014/main" id="{D3826ED9-72EF-4C81-A91D-6829B984981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94" name="Text Box 48">
          <a:extLst>
            <a:ext uri="{FF2B5EF4-FFF2-40B4-BE49-F238E27FC236}">
              <a16:creationId xmlns:a16="http://schemas.microsoft.com/office/drawing/2014/main" id="{B63CBAA5-01A7-4D18-8F3A-DFB15CA5865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95" name="Text Box 55">
          <a:extLst>
            <a:ext uri="{FF2B5EF4-FFF2-40B4-BE49-F238E27FC236}">
              <a16:creationId xmlns:a16="http://schemas.microsoft.com/office/drawing/2014/main" id="{E38E0967-E630-467F-94F5-BC02C802437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96" name="Text Box 56">
          <a:extLst>
            <a:ext uri="{FF2B5EF4-FFF2-40B4-BE49-F238E27FC236}">
              <a16:creationId xmlns:a16="http://schemas.microsoft.com/office/drawing/2014/main" id="{CF3847F8-5D69-4760-935C-DB0B230CEBA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97" name="Text Box 57">
          <a:extLst>
            <a:ext uri="{FF2B5EF4-FFF2-40B4-BE49-F238E27FC236}">
              <a16:creationId xmlns:a16="http://schemas.microsoft.com/office/drawing/2014/main" id="{DA25D2F3-4F40-4F12-BEBB-70C811BE24B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98" name="Text Box 58">
          <a:extLst>
            <a:ext uri="{FF2B5EF4-FFF2-40B4-BE49-F238E27FC236}">
              <a16:creationId xmlns:a16="http://schemas.microsoft.com/office/drawing/2014/main" id="{645B7091-52C9-4BA2-A1A7-ECAAF89F6DA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299" name="Text Box 59">
          <a:extLst>
            <a:ext uri="{FF2B5EF4-FFF2-40B4-BE49-F238E27FC236}">
              <a16:creationId xmlns:a16="http://schemas.microsoft.com/office/drawing/2014/main" id="{24820AC6-526F-4060-B4E5-AE8ED78C4F7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00" name="Text Box 60">
          <a:extLst>
            <a:ext uri="{FF2B5EF4-FFF2-40B4-BE49-F238E27FC236}">
              <a16:creationId xmlns:a16="http://schemas.microsoft.com/office/drawing/2014/main" id="{A832CB02-B2E9-4ECE-8A87-3D1D75ED425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01" name="Text Box 61">
          <a:extLst>
            <a:ext uri="{FF2B5EF4-FFF2-40B4-BE49-F238E27FC236}">
              <a16:creationId xmlns:a16="http://schemas.microsoft.com/office/drawing/2014/main" id="{1F81F6BC-7128-4CF3-AFEC-D5883F8AE32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02" name="Text Box 62">
          <a:extLst>
            <a:ext uri="{FF2B5EF4-FFF2-40B4-BE49-F238E27FC236}">
              <a16:creationId xmlns:a16="http://schemas.microsoft.com/office/drawing/2014/main" id="{331BEA05-108B-4A7C-A065-97DC595EE63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03" name="Text Box 63">
          <a:extLst>
            <a:ext uri="{FF2B5EF4-FFF2-40B4-BE49-F238E27FC236}">
              <a16:creationId xmlns:a16="http://schemas.microsoft.com/office/drawing/2014/main" id="{93A71D72-D507-4E4F-B6F2-9D14B236ACC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04" name="Text Box 64">
          <a:extLst>
            <a:ext uri="{FF2B5EF4-FFF2-40B4-BE49-F238E27FC236}">
              <a16:creationId xmlns:a16="http://schemas.microsoft.com/office/drawing/2014/main" id="{06542237-735D-4C0D-8C87-339FF65EC98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05" name="Text Box 66">
          <a:extLst>
            <a:ext uri="{FF2B5EF4-FFF2-40B4-BE49-F238E27FC236}">
              <a16:creationId xmlns:a16="http://schemas.microsoft.com/office/drawing/2014/main" id="{7CA06E05-F3AF-41A1-8E80-1F9EAAE917C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06" name="Text Box 67">
          <a:extLst>
            <a:ext uri="{FF2B5EF4-FFF2-40B4-BE49-F238E27FC236}">
              <a16:creationId xmlns:a16="http://schemas.microsoft.com/office/drawing/2014/main" id="{E829E7E9-2C2F-482A-9230-927306A497A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07" name="Text Box 68">
          <a:extLst>
            <a:ext uri="{FF2B5EF4-FFF2-40B4-BE49-F238E27FC236}">
              <a16:creationId xmlns:a16="http://schemas.microsoft.com/office/drawing/2014/main" id="{36F59A6B-BB79-4E0F-8585-D2BE09196A4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08" name="Text Box 69">
          <a:extLst>
            <a:ext uri="{FF2B5EF4-FFF2-40B4-BE49-F238E27FC236}">
              <a16:creationId xmlns:a16="http://schemas.microsoft.com/office/drawing/2014/main" id="{0FAFA920-2557-4477-8EA7-E9A0A8BC295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09" name="Text Box 70">
          <a:extLst>
            <a:ext uri="{FF2B5EF4-FFF2-40B4-BE49-F238E27FC236}">
              <a16:creationId xmlns:a16="http://schemas.microsoft.com/office/drawing/2014/main" id="{CD1F7C5B-6AD6-433B-B1BB-E81E612B0E0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10" name="Text Box 71">
          <a:extLst>
            <a:ext uri="{FF2B5EF4-FFF2-40B4-BE49-F238E27FC236}">
              <a16:creationId xmlns:a16="http://schemas.microsoft.com/office/drawing/2014/main" id="{4AE912BB-E025-407C-9161-3D52F009DD4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11" name="Text Box 72">
          <a:extLst>
            <a:ext uri="{FF2B5EF4-FFF2-40B4-BE49-F238E27FC236}">
              <a16:creationId xmlns:a16="http://schemas.microsoft.com/office/drawing/2014/main" id="{16EC933C-8E4A-401A-8F1D-8349EF32DCD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12" name="Text Box 73">
          <a:extLst>
            <a:ext uri="{FF2B5EF4-FFF2-40B4-BE49-F238E27FC236}">
              <a16:creationId xmlns:a16="http://schemas.microsoft.com/office/drawing/2014/main" id="{11C1D079-E152-4E45-AE98-CAEE5DCFECA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13" name="Text Box 74">
          <a:extLst>
            <a:ext uri="{FF2B5EF4-FFF2-40B4-BE49-F238E27FC236}">
              <a16:creationId xmlns:a16="http://schemas.microsoft.com/office/drawing/2014/main" id="{122C4790-237F-4E04-BB12-02DD7BA2D01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14" name="Text Box 75">
          <a:extLst>
            <a:ext uri="{FF2B5EF4-FFF2-40B4-BE49-F238E27FC236}">
              <a16:creationId xmlns:a16="http://schemas.microsoft.com/office/drawing/2014/main" id="{860806D6-CE44-4B5D-9D92-07FF96976C5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15" name="Text Box 77">
          <a:extLst>
            <a:ext uri="{FF2B5EF4-FFF2-40B4-BE49-F238E27FC236}">
              <a16:creationId xmlns:a16="http://schemas.microsoft.com/office/drawing/2014/main" id="{1F6CDEE6-1087-43E6-8A0B-49186A41100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16" name="Text Box 78">
          <a:extLst>
            <a:ext uri="{FF2B5EF4-FFF2-40B4-BE49-F238E27FC236}">
              <a16:creationId xmlns:a16="http://schemas.microsoft.com/office/drawing/2014/main" id="{EB31766A-7054-44EA-9E1B-7DA79B2188F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17" name="Text Box 80">
          <a:extLst>
            <a:ext uri="{FF2B5EF4-FFF2-40B4-BE49-F238E27FC236}">
              <a16:creationId xmlns:a16="http://schemas.microsoft.com/office/drawing/2014/main" id="{8500ABF0-9FCA-4A91-B58C-A415578616A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18" name="Text Box 81">
          <a:extLst>
            <a:ext uri="{FF2B5EF4-FFF2-40B4-BE49-F238E27FC236}">
              <a16:creationId xmlns:a16="http://schemas.microsoft.com/office/drawing/2014/main" id="{2513CA92-F8B7-43A4-8B6B-039524A2FF0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E3244E07-F174-4B31-AE12-C75B64E515C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20" name="Text Box 40">
          <a:extLst>
            <a:ext uri="{FF2B5EF4-FFF2-40B4-BE49-F238E27FC236}">
              <a16:creationId xmlns:a16="http://schemas.microsoft.com/office/drawing/2014/main" id="{4561317C-6DCB-459D-84F3-E688FF96C44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21" name="Text Box 41">
          <a:extLst>
            <a:ext uri="{FF2B5EF4-FFF2-40B4-BE49-F238E27FC236}">
              <a16:creationId xmlns:a16="http://schemas.microsoft.com/office/drawing/2014/main" id="{80A3FCCB-A2F6-4DD1-B66E-4C46FAE7FC6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22" name="Text Box 42">
          <a:extLst>
            <a:ext uri="{FF2B5EF4-FFF2-40B4-BE49-F238E27FC236}">
              <a16:creationId xmlns:a16="http://schemas.microsoft.com/office/drawing/2014/main" id="{34EBFBB0-18DC-4590-BBFB-EA41623BD0E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C7851E98-90F8-44E7-9C1D-DA8BF3E98B0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24" name="Text Box 44">
          <a:extLst>
            <a:ext uri="{FF2B5EF4-FFF2-40B4-BE49-F238E27FC236}">
              <a16:creationId xmlns:a16="http://schemas.microsoft.com/office/drawing/2014/main" id="{639BB8B7-27C7-405A-B5E9-801325EAC5B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25" name="Text Box 45">
          <a:extLst>
            <a:ext uri="{FF2B5EF4-FFF2-40B4-BE49-F238E27FC236}">
              <a16:creationId xmlns:a16="http://schemas.microsoft.com/office/drawing/2014/main" id="{3468B08F-EB4C-4A61-A414-E02D747B0DD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26" name="Text Box 46">
          <a:extLst>
            <a:ext uri="{FF2B5EF4-FFF2-40B4-BE49-F238E27FC236}">
              <a16:creationId xmlns:a16="http://schemas.microsoft.com/office/drawing/2014/main" id="{CB5411F9-7689-453B-815F-A765434BAB2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27" name="Text Box 47">
          <a:extLst>
            <a:ext uri="{FF2B5EF4-FFF2-40B4-BE49-F238E27FC236}">
              <a16:creationId xmlns:a16="http://schemas.microsoft.com/office/drawing/2014/main" id="{D79352A1-56FC-4DE7-86D1-F393F71CDFE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28" name="Text Box 48">
          <a:extLst>
            <a:ext uri="{FF2B5EF4-FFF2-40B4-BE49-F238E27FC236}">
              <a16:creationId xmlns:a16="http://schemas.microsoft.com/office/drawing/2014/main" id="{064700E7-FA4B-4179-847A-BE392945399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29" name="Text Box 55">
          <a:extLst>
            <a:ext uri="{FF2B5EF4-FFF2-40B4-BE49-F238E27FC236}">
              <a16:creationId xmlns:a16="http://schemas.microsoft.com/office/drawing/2014/main" id="{69AA8A6D-613E-46E7-A7E6-6123D07C9C3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30" name="Text Box 56">
          <a:extLst>
            <a:ext uri="{FF2B5EF4-FFF2-40B4-BE49-F238E27FC236}">
              <a16:creationId xmlns:a16="http://schemas.microsoft.com/office/drawing/2014/main" id="{5D8F1A62-3000-4315-82E9-5E783627730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31" name="Text Box 57">
          <a:extLst>
            <a:ext uri="{FF2B5EF4-FFF2-40B4-BE49-F238E27FC236}">
              <a16:creationId xmlns:a16="http://schemas.microsoft.com/office/drawing/2014/main" id="{694D3D2C-2B8B-4901-88D8-5AE7DF99CB8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32" name="Text Box 58">
          <a:extLst>
            <a:ext uri="{FF2B5EF4-FFF2-40B4-BE49-F238E27FC236}">
              <a16:creationId xmlns:a16="http://schemas.microsoft.com/office/drawing/2014/main" id="{A13AC279-31B4-4C4B-893C-A88B3B64AD1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33" name="Text Box 59">
          <a:extLst>
            <a:ext uri="{FF2B5EF4-FFF2-40B4-BE49-F238E27FC236}">
              <a16:creationId xmlns:a16="http://schemas.microsoft.com/office/drawing/2014/main" id="{4DF13D59-81AF-4C37-8B2D-315C6FAF971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34" name="Text Box 60">
          <a:extLst>
            <a:ext uri="{FF2B5EF4-FFF2-40B4-BE49-F238E27FC236}">
              <a16:creationId xmlns:a16="http://schemas.microsoft.com/office/drawing/2014/main" id="{63CB4E40-AB11-4079-9D05-E1C985CF990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35" name="Text Box 61">
          <a:extLst>
            <a:ext uri="{FF2B5EF4-FFF2-40B4-BE49-F238E27FC236}">
              <a16:creationId xmlns:a16="http://schemas.microsoft.com/office/drawing/2014/main" id="{085733DE-332C-4BEC-A558-BB78C48867B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36" name="Text Box 62">
          <a:extLst>
            <a:ext uri="{FF2B5EF4-FFF2-40B4-BE49-F238E27FC236}">
              <a16:creationId xmlns:a16="http://schemas.microsoft.com/office/drawing/2014/main" id="{B66FB491-6A3D-4C59-978F-85181FC7736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37" name="Text Box 63">
          <a:extLst>
            <a:ext uri="{FF2B5EF4-FFF2-40B4-BE49-F238E27FC236}">
              <a16:creationId xmlns:a16="http://schemas.microsoft.com/office/drawing/2014/main" id="{3F659748-564A-4694-8C7D-2AFBB08EE99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38" name="Text Box 64">
          <a:extLst>
            <a:ext uri="{FF2B5EF4-FFF2-40B4-BE49-F238E27FC236}">
              <a16:creationId xmlns:a16="http://schemas.microsoft.com/office/drawing/2014/main" id="{83CC80B6-A6AC-4EAC-BFB8-C2A62273755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39" name="Text Box 66">
          <a:extLst>
            <a:ext uri="{FF2B5EF4-FFF2-40B4-BE49-F238E27FC236}">
              <a16:creationId xmlns:a16="http://schemas.microsoft.com/office/drawing/2014/main" id="{CE16BB2A-ADD8-47B0-9E2F-DB34BD3AC97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40" name="Text Box 67">
          <a:extLst>
            <a:ext uri="{FF2B5EF4-FFF2-40B4-BE49-F238E27FC236}">
              <a16:creationId xmlns:a16="http://schemas.microsoft.com/office/drawing/2014/main" id="{AAEC5261-D864-4899-AA56-8BD2C56C662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41" name="Text Box 68">
          <a:extLst>
            <a:ext uri="{FF2B5EF4-FFF2-40B4-BE49-F238E27FC236}">
              <a16:creationId xmlns:a16="http://schemas.microsoft.com/office/drawing/2014/main" id="{2156C9E6-8F5C-40ED-B820-821267472A2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42" name="Text Box 69">
          <a:extLst>
            <a:ext uri="{FF2B5EF4-FFF2-40B4-BE49-F238E27FC236}">
              <a16:creationId xmlns:a16="http://schemas.microsoft.com/office/drawing/2014/main" id="{B7EFD6D8-A333-48AA-ABE1-E9C24883170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43" name="Text Box 70">
          <a:extLst>
            <a:ext uri="{FF2B5EF4-FFF2-40B4-BE49-F238E27FC236}">
              <a16:creationId xmlns:a16="http://schemas.microsoft.com/office/drawing/2014/main" id="{635BCA35-F4B9-4429-AE8F-6C3A963EA6B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44" name="Text Box 71">
          <a:extLst>
            <a:ext uri="{FF2B5EF4-FFF2-40B4-BE49-F238E27FC236}">
              <a16:creationId xmlns:a16="http://schemas.microsoft.com/office/drawing/2014/main" id="{45276A24-C45D-4940-91EB-FAA829ABE3A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45" name="Text Box 72">
          <a:extLst>
            <a:ext uri="{FF2B5EF4-FFF2-40B4-BE49-F238E27FC236}">
              <a16:creationId xmlns:a16="http://schemas.microsoft.com/office/drawing/2014/main" id="{D51E9728-70E5-46D4-B9A7-02BDC96BE6B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46" name="Text Box 73">
          <a:extLst>
            <a:ext uri="{FF2B5EF4-FFF2-40B4-BE49-F238E27FC236}">
              <a16:creationId xmlns:a16="http://schemas.microsoft.com/office/drawing/2014/main" id="{BBB1370C-4E0C-4EDD-8BB0-300D858313F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47" name="Text Box 74">
          <a:extLst>
            <a:ext uri="{FF2B5EF4-FFF2-40B4-BE49-F238E27FC236}">
              <a16:creationId xmlns:a16="http://schemas.microsoft.com/office/drawing/2014/main" id="{2B969744-63F2-48E4-B732-1DF79F3E858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48" name="Text Box 75">
          <a:extLst>
            <a:ext uri="{FF2B5EF4-FFF2-40B4-BE49-F238E27FC236}">
              <a16:creationId xmlns:a16="http://schemas.microsoft.com/office/drawing/2014/main" id="{989730C1-0DBF-4B1B-88B5-004C63F7A75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49" name="Text Box 77">
          <a:extLst>
            <a:ext uri="{FF2B5EF4-FFF2-40B4-BE49-F238E27FC236}">
              <a16:creationId xmlns:a16="http://schemas.microsoft.com/office/drawing/2014/main" id="{76799761-E13A-4922-932C-0706CC30832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50" name="Text Box 78">
          <a:extLst>
            <a:ext uri="{FF2B5EF4-FFF2-40B4-BE49-F238E27FC236}">
              <a16:creationId xmlns:a16="http://schemas.microsoft.com/office/drawing/2014/main" id="{E3BA1265-628F-468A-A65A-060F6EAF0CD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51" name="Text Box 80">
          <a:extLst>
            <a:ext uri="{FF2B5EF4-FFF2-40B4-BE49-F238E27FC236}">
              <a16:creationId xmlns:a16="http://schemas.microsoft.com/office/drawing/2014/main" id="{4B0A94AA-6F9F-4B14-BF1E-D4C3648F703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52" name="Text Box 81">
          <a:extLst>
            <a:ext uri="{FF2B5EF4-FFF2-40B4-BE49-F238E27FC236}">
              <a16:creationId xmlns:a16="http://schemas.microsoft.com/office/drawing/2014/main" id="{4C637406-8E61-402C-AC17-1BC751EEB8C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53" name="Text Box 39">
          <a:extLst>
            <a:ext uri="{FF2B5EF4-FFF2-40B4-BE49-F238E27FC236}">
              <a16:creationId xmlns:a16="http://schemas.microsoft.com/office/drawing/2014/main" id="{2895ED74-7BE1-46A7-A9DC-C557A942CDF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54" name="Text Box 40">
          <a:extLst>
            <a:ext uri="{FF2B5EF4-FFF2-40B4-BE49-F238E27FC236}">
              <a16:creationId xmlns:a16="http://schemas.microsoft.com/office/drawing/2014/main" id="{B6F69F71-7AD9-4479-BF75-2BAE0BE9186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55" name="Text Box 41">
          <a:extLst>
            <a:ext uri="{FF2B5EF4-FFF2-40B4-BE49-F238E27FC236}">
              <a16:creationId xmlns:a16="http://schemas.microsoft.com/office/drawing/2014/main" id="{B55AC149-BDC5-4A96-8B5C-EDEE0C0D5B7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56" name="Text Box 42">
          <a:extLst>
            <a:ext uri="{FF2B5EF4-FFF2-40B4-BE49-F238E27FC236}">
              <a16:creationId xmlns:a16="http://schemas.microsoft.com/office/drawing/2014/main" id="{EFD0D1DC-4EB4-4F52-8B0D-127E8DE5A0F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57" name="Text Box 43">
          <a:extLst>
            <a:ext uri="{FF2B5EF4-FFF2-40B4-BE49-F238E27FC236}">
              <a16:creationId xmlns:a16="http://schemas.microsoft.com/office/drawing/2014/main" id="{FD8E2F2D-7EEA-4F7B-B581-341E4491FF0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id="{47A53C4E-2623-46E0-8108-F76868E55DD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id="{C8DA572A-1567-4FF6-A8D9-B4553278D4C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53345BD-0021-4A1D-85F5-FA283861CBC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id="{09A66E4B-1020-4F1A-89D5-130397D8650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62" name="Text Box 48">
          <a:extLst>
            <a:ext uri="{FF2B5EF4-FFF2-40B4-BE49-F238E27FC236}">
              <a16:creationId xmlns:a16="http://schemas.microsoft.com/office/drawing/2014/main" id="{B968AB92-4610-41A1-82C9-A13C6E3E221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63" name="Text Box 55">
          <a:extLst>
            <a:ext uri="{FF2B5EF4-FFF2-40B4-BE49-F238E27FC236}">
              <a16:creationId xmlns:a16="http://schemas.microsoft.com/office/drawing/2014/main" id="{5C5A1CA3-C02F-4CFF-A9B3-8B536DFC1E7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64" name="Text Box 56">
          <a:extLst>
            <a:ext uri="{FF2B5EF4-FFF2-40B4-BE49-F238E27FC236}">
              <a16:creationId xmlns:a16="http://schemas.microsoft.com/office/drawing/2014/main" id="{CDE7FD7E-7494-4651-A46A-FBE1399EA24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65" name="Text Box 57">
          <a:extLst>
            <a:ext uri="{FF2B5EF4-FFF2-40B4-BE49-F238E27FC236}">
              <a16:creationId xmlns:a16="http://schemas.microsoft.com/office/drawing/2014/main" id="{B3BED28B-00DC-4249-BC27-44BAB9CA754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66" name="Text Box 58">
          <a:extLst>
            <a:ext uri="{FF2B5EF4-FFF2-40B4-BE49-F238E27FC236}">
              <a16:creationId xmlns:a16="http://schemas.microsoft.com/office/drawing/2014/main" id="{DCC75BC4-5E33-40E8-9D6D-C9925404E9F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67" name="Text Box 59">
          <a:extLst>
            <a:ext uri="{FF2B5EF4-FFF2-40B4-BE49-F238E27FC236}">
              <a16:creationId xmlns:a16="http://schemas.microsoft.com/office/drawing/2014/main" id="{597BFC8E-95B5-43D3-BA0D-D138E0CB79B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68" name="Text Box 60">
          <a:extLst>
            <a:ext uri="{FF2B5EF4-FFF2-40B4-BE49-F238E27FC236}">
              <a16:creationId xmlns:a16="http://schemas.microsoft.com/office/drawing/2014/main" id="{0F124A0F-9EFB-4798-BCC6-B29A6838D5A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69" name="Text Box 61">
          <a:extLst>
            <a:ext uri="{FF2B5EF4-FFF2-40B4-BE49-F238E27FC236}">
              <a16:creationId xmlns:a16="http://schemas.microsoft.com/office/drawing/2014/main" id="{F37D8CD6-23F8-4D02-9831-0564FA07464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70" name="Text Box 62">
          <a:extLst>
            <a:ext uri="{FF2B5EF4-FFF2-40B4-BE49-F238E27FC236}">
              <a16:creationId xmlns:a16="http://schemas.microsoft.com/office/drawing/2014/main" id="{0E40C5C1-690A-4613-8915-A39C8DBEFD9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71" name="Text Box 63">
          <a:extLst>
            <a:ext uri="{FF2B5EF4-FFF2-40B4-BE49-F238E27FC236}">
              <a16:creationId xmlns:a16="http://schemas.microsoft.com/office/drawing/2014/main" id="{1ACA2711-2167-4F65-BF75-4E32A37DF5A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72" name="Text Box 64">
          <a:extLst>
            <a:ext uri="{FF2B5EF4-FFF2-40B4-BE49-F238E27FC236}">
              <a16:creationId xmlns:a16="http://schemas.microsoft.com/office/drawing/2014/main" id="{53D4C2A7-1B8F-46C9-A7E6-C48628FA210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73" name="Text Box 66">
          <a:extLst>
            <a:ext uri="{FF2B5EF4-FFF2-40B4-BE49-F238E27FC236}">
              <a16:creationId xmlns:a16="http://schemas.microsoft.com/office/drawing/2014/main" id="{EC71DAB3-E5F1-4239-BC6B-F21F1477D08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74" name="Text Box 67">
          <a:extLst>
            <a:ext uri="{FF2B5EF4-FFF2-40B4-BE49-F238E27FC236}">
              <a16:creationId xmlns:a16="http://schemas.microsoft.com/office/drawing/2014/main" id="{B543BE0C-36A0-414D-B38C-4D9808FC331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75" name="Text Box 68">
          <a:extLst>
            <a:ext uri="{FF2B5EF4-FFF2-40B4-BE49-F238E27FC236}">
              <a16:creationId xmlns:a16="http://schemas.microsoft.com/office/drawing/2014/main" id="{1B64EC23-764C-47BD-851C-C2E1FEBB76C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76" name="Text Box 69">
          <a:extLst>
            <a:ext uri="{FF2B5EF4-FFF2-40B4-BE49-F238E27FC236}">
              <a16:creationId xmlns:a16="http://schemas.microsoft.com/office/drawing/2014/main" id="{EAE4D067-0B04-45EB-9657-5944F459239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77" name="Text Box 70">
          <a:extLst>
            <a:ext uri="{FF2B5EF4-FFF2-40B4-BE49-F238E27FC236}">
              <a16:creationId xmlns:a16="http://schemas.microsoft.com/office/drawing/2014/main" id="{A7273D4E-B233-4838-B0E4-A84E55C9E4A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78" name="Text Box 71">
          <a:extLst>
            <a:ext uri="{FF2B5EF4-FFF2-40B4-BE49-F238E27FC236}">
              <a16:creationId xmlns:a16="http://schemas.microsoft.com/office/drawing/2014/main" id="{2B7A834E-5FF7-4F79-AE37-07FD52911DC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79" name="Text Box 72">
          <a:extLst>
            <a:ext uri="{FF2B5EF4-FFF2-40B4-BE49-F238E27FC236}">
              <a16:creationId xmlns:a16="http://schemas.microsoft.com/office/drawing/2014/main" id="{AB05E214-5E38-4AC7-ACB4-A5826D8884A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80" name="Text Box 73">
          <a:extLst>
            <a:ext uri="{FF2B5EF4-FFF2-40B4-BE49-F238E27FC236}">
              <a16:creationId xmlns:a16="http://schemas.microsoft.com/office/drawing/2014/main" id="{316F98FA-EB61-46A7-A3F6-68185D731D0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81" name="Text Box 74">
          <a:extLst>
            <a:ext uri="{FF2B5EF4-FFF2-40B4-BE49-F238E27FC236}">
              <a16:creationId xmlns:a16="http://schemas.microsoft.com/office/drawing/2014/main" id="{08A3CDD9-0FCA-437F-BA90-BDF5384CB87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82" name="Text Box 75">
          <a:extLst>
            <a:ext uri="{FF2B5EF4-FFF2-40B4-BE49-F238E27FC236}">
              <a16:creationId xmlns:a16="http://schemas.microsoft.com/office/drawing/2014/main" id="{C9302E57-2F15-48CF-B090-76418F7691D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83" name="Text Box 77">
          <a:extLst>
            <a:ext uri="{FF2B5EF4-FFF2-40B4-BE49-F238E27FC236}">
              <a16:creationId xmlns:a16="http://schemas.microsoft.com/office/drawing/2014/main" id="{DD837170-6139-4A5F-9ED7-994B11F9ED2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84" name="Text Box 78">
          <a:extLst>
            <a:ext uri="{FF2B5EF4-FFF2-40B4-BE49-F238E27FC236}">
              <a16:creationId xmlns:a16="http://schemas.microsoft.com/office/drawing/2014/main" id="{4953C364-1F83-4CB1-B7BB-5BF8984D660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85" name="Text Box 80">
          <a:extLst>
            <a:ext uri="{FF2B5EF4-FFF2-40B4-BE49-F238E27FC236}">
              <a16:creationId xmlns:a16="http://schemas.microsoft.com/office/drawing/2014/main" id="{0BF9FA48-213A-4C5D-BF68-4B70897E456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86" name="Text Box 81">
          <a:extLst>
            <a:ext uri="{FF2B5EF4-FFF2-40B4-BE49-F238E27FC236}">
              <a16:creationId xmlns:a16="http://schemas.microsoft.com/office/drawing/2014/main" id="{F84D34EA-4A55-4CAA-AD50-94416FF7650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id="{683D2277-7EC9-4B7D-9FA6-D2CEBD5945C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5F9734AE-A8C2-4FD0-977B-C3BE9638275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id="{4AD72F7B-623E-484E-B8B8-BB5895C8008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90" name="Text Box 6">
          <a:extLst>
            <a:ext uri="{FF2B5EF4-FFF2-40B4-BE49-F238E27FC236}">
              <a16:creationId xmlns:a16="http://schemas.microsoft.com/office/drawing/2014/main" id="{41E2C479-7872-46CB-9460-557E2AAC772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6829926B-FD22-4A8B-875B-C04E5CEA7A7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BFA56737-8EC8-4854-8E61-48753BC84B7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21204AA3-CCB6-41F6-92C0-768FB3DCC29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94" name="Text Box 10">
          <a:extLst>
            <a:ext uri="{FF2B5EF4-FFF2-40B4-BE49-F238E27FC236}">
              <a16:creationId xmlns:a16="http://schemas.microsoft.com/office/drawing/2014/main" id="{6224C6CF-7B23-4FC4-9000-7E08F8DEB57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95" name="Text Box 11">
          <a:extLst>
            <a:ext uri="{FF2B5EF4-FFF2-40B4-BE49-F238E27FC236}">
              <a16:creationId xmlns:a16="http://schemas.microsoft.com/office/drawing/2014/main" id="{6673F486-CF5E-45A7-8B2A-2A247B07952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96" name="Text Box 12">
          <a:extLst>
            <a:ext uri="{FF2B5EF4-FFF2-40B4-BE49-F238E27FC236}">
              <a16:creationId xmlns:a16="http://schemas.microsoft.com/office/drawing/2014/main" id="{596089D2-1486-47F6-B451-E329362F78C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97" name="Text Box 49">
          <a:extLst>
            <a:ext uri="{FF2B5EF4-FFF2-40B4-BE49-F238E27FC236}">
              <a16:creationId xmlns:a16="http://schemas.microsoft.com/office/drawing/2014/main" id="{2BEB12A7-51C2-4739-BFCB-62B7E285741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98" name="Text Box 50">
          <a:extLst>
            <a:ext uri="{FF2B5EF4-FFF2-40B4-BE49-F238E27FC236}">
              <a16:creationId xmlns:a16="http://schemas.microsoft.com/office/drawing/2014/main" id="{BAC3623E-729A-4C0A-BE3B-D4376F6B587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399" name="Text Box 52">
          <a:extLst>
            <a:ext uri="{FF2B5EF4-FFF2-40B4-BE49-F238E27FC236}">
              <a16:creationId xmlns:a16="http://schemas.microsoft.com/office/drawing/2014/main" id="{A5014334-31A7-46BF-AB4D-8D05FA54EFF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00" name="Text Box 53">
          <a:extLst>
            <a:ext uri="{FF2B5EF4-FFF2-40B4-BE49-F238E27FC236}">
              <a16:creationId xmlns:a16="http://schemas.microsoft.com/office/drawing/2014/main" id="{DEEB785D-8981-4BE4-8DB9-2F2E28A2856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15A3D40A-03DF-4B78-B41E-6F18BD7B119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02" name="Text Box 4">
          <a:extLst>
            <a:ext uri="{FF2B5EF4-FFF2-40B4-BE49-F238E27FC236}">
              <a16:creationId xmlns:a16="http://schemas.microsoft.com/office/drawing/2014/main" id="{AE06AB37-B5F4-4861-BA4A-B1A1827F79E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id="{A67ECE1A-25F6-4FA2-BCC9-8DC968FC833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593741FD-39F8-4AF7-8CE9-3766330061B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05" name="Text Box 7">
          <a:extLst>
            <a:ext uri="{FF2B5EF4-FFF2-40B4-BE49-F238E27FC236}">
              <a16:creationId xmlns:a16="http://schemas.microsoft.com/office/drawing/2014/main" id="{B879DD10-A0F8-443F-B3EC-B68D6A9F2A3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38C856F2-601F-47F0-B222-CA05831581B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98093773-563F-42E5-8704-B09C1822632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08" name="Text Box 10">
          <a:extLst>
            <a:ext uri="{FF2B5EF4-FFF2-40B4-BE49-F238E27FC236}">
              <a16:creationId xmlns:a16="http://schemas.microsoft.com/office/drawing/2014/main" id="{30CEF674-B921-4658-BCCF-CE4247E5C7B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09" name="Text Box 11">
          <a:extLst>
            <a:ext uri="{FF2B5EF4-FFF2-40B4-BE49-F238E27FC236}">
              <a16:creationId xmlns:a16="http://schemas.microsoft.com/office/drawing/2014/main" id="{397D106B-3DC4-4D96-A7D8-C252553F844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10" name="Text Box 12">
          <a:extLst>
            <a:ext uri="{FF2B5EF4-FFF2-40B4-BE49-F238E27FC236}">
              <a16:creationId xmlns:a16="http://schemas.microsoft.com/office/drawing/2014/main" id="{3E270880-AB2B-4C74-B766-1ED7E03FBEB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11" name="Text Box 39">
          <a:extLst>
            <a:ext uri="{FF2B5EF4-FFF2-40B4-BE49-F238E27FC236}">
              <a16:creationId xmlns:a16="http://schemas.microsoft.com/office/drawing/2014/main" id="{02A65F11-492B-4B6D-864A-3E57F700378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12" name="Text Box 40">
          <a:extLst>
            <a:ext uri="{FF2B5EF4-FFF2-40B4-BE49-F238E27FC236}">
              <a16:creationId xmlns:a16="http://schemas.microsoft.com/office/drawing/2014/main" id="{1473E2CB-52D3-4659-A847-C73851566F4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13" name="Text Box 41">
          <a:extLst>
            <a:ext uri="{FF2B5EF4-FFF2-40B4-BE49-F238E27FC236}">
              <a16:creationId xmlns:a16="http://schemas.microsoft.com/office/drawing/2014/main" id="{F793AD0D-D5BE-4874-8DBC-48E7E9573D7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14" name="Text Box 42">
          <a:extLst>
            <a:ext uri="{FF2B5EF4-FFF2-40B4-BE49-F238E27FC236}">
              <a16:creationId xmlns:a16="http://schemas.microsoft.com/office/drawing/2014/main" id="{185E0310-7EFB-4532-A65A-5AB75E5F3A9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15" name="Text Box 43">
          <a:extLst>
            <a:ext uri="{FF2B5EF4-FFF2-40B4-BE49-F238E27FC236}">
              <a16:creationId xmlns:a16="http://schemas.microsoft.com/office/drawing/2014/main" id="{A9547EEC-BF47-4294-9BF3-F95B23ABA41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16" name="Text Box 44">
          <a:extLst>
            <a:ext uri="{FF2B5EF4-FFF2-40B4-BE49-F238E27FC236}">
              <a16:creationId xmlns:a16="http://schemas.microsoft.com/office/drawing/2014/main" id="{2E85916B-CEEA-4173-B379-0B2E1F453B6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17" name="Text Box 45">
          <a:extLst>
            <a:ext uri="{FF2B5EF4-FFF2-40B4-BE49-F238E27FC236}">
              <a16:creationId xmlns:a16="http://schemas.microsoft.com/office/drawing/2014/main" id="{4ADDDEA6-2424-447C-A2A0-7C128AA76C6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EAFC69F7-139B-4135-A63C-8252B8C70E7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19" name="Text Box 47">
          <a:extLst>
            <a:ext uri="{FF2B5EF4-FFF2-40B4-BE49-F238E27FC236}">
              <a16:creationId xmlns:a16="http://schemas.microsoft.com/office/drawing/2014/main" id="{CBA86ADA-BFAF-463C-825A-008160BEFCC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20" name="Text Box 48">
          <a:extLst>
            <a:ext uri="{FF2B5EF4-FFF2-40B4-BE49-F238E27FC236}">
              <a16:creationId xmlns:a16="http://schemas.microsoft.com/office/drawing/2014/main" id="{3190D759-8576-4899-976B-EE91BF19B3E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21" name="Text Box 49">
          <a:extLst>
            <a:ext uri="{FF2B5EF4-FFF2-40B4-BE49-F238E27FC236}">
              <a16:creationId xmlns:a16="http://schemas.microsoft.com/office/drawing/2014/main" id="{578F82CF-2B05-4E0A-B3EB-539FC44BEE0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22" name="Text Box 50">
          <a:extLst>
            <a:ext uri="{FF2B5EF4-FFF2-40B4-BE49-F238E27FC236}">
              <a16:creationId xmlns:a16="http://schemas.microsoft.com/office/drawing/2014/main" id="{015E8AAA-4E2B-4DFA-BD05-6A22C2617F4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23" name="Text Box 52">
          <a:extLst>
            <a:ext uri="{FF2B5EF4-FFF2-40B4-BE49-F238E27FC236}">
              <a16:creationId xmlns:a16="http://schemas.microsoft.com/office/drawing/2014/main" id="{DCDBBE38-C9B8-423A-A273-F11AD5195FB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24" name="Text Box 53">
          <a:extLst>
            <a:ext uri="{FF2B5EF4-FFF2-40B4-BE49-F238E27FC236}">
              <a16:creationId xmlns:a16="http://schemas.microsoft.com/office/drawing/2014/main" id="{309F8EFE-FA3D-4CDE-9053-727C42ED242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25" name="Text Box 55">
          <a:extLst>
            <a:ext uri="{FF2B5EF4-FFF2-40B4-BE49-F238E27FC236}">
              <a16:creationId xmlns:a16="http://schemas.microsoft.com/office/drawing/2014/main" id="{7ADE0B7B-84F4-4279-883C-C9142CB3C82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26" name="Text Box 56">
          <a:extLst>
            <a:ext uri="{FF2B5EF4-FFF2-40B4-BE49-F238E27FC236}">
              <a16:creationId xmlns:a16="http://schemas.microsoft.com/office/drawing/2014/main" id="{98B94FBF-E939-4ED3-B845-4AC20539FEB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27" name="Text Box 57">
          <a:extLst>
            <a:ext uri="{FF2B5EF4-FFF2-40B4-BE49-F238E27FC236}">
              <a16:creationId xmlns:a16="http://schemas.microsoft.com/office/drawing/2014/main" id="{C3F5BE0B-AEB3-4ADC-B5D0-58599E6295F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28" name="Text Box 58">
          <a:extLst>
            <a:ext uri="{FF2B5EF4-FFF2-40B4-BE49-F238E27FC236}">
              <a16:creationId xmlns:a16="http://schemas.microsoft.com/office/drawing/2014/main" id="{9823E51C-B65A-4CFC-A010-02678AA493D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29" name="Text Box 59">
          <a:extLst>
            <a:ext uri="{FF2B5EF4-FFF2-40B4-BE49-F238E27FC236}">
              <a16:creationId xmlns:a16="http://schemas.microsoft.com/office/drawing/2014/main" id="{50A0FE93-FEC5-45D0-8B74-64CACFA7855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30" name="Text Box 60">
          <a:extLst>
            <a:ext uri="{FF2B5EF4-FFF2-40B4-BE49-F238E27FC236}">
              <a16:creationId xmlns:a16="http://schemas.microsoft.com/office/drawing/2014/main" id="{0A881CC7-67D9-4B2E-95AC-C5A416C7B45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31" name="Text Box 61">
          <a:extLst>
            <a:ext uri="{FF2B5EF4-FFF2-40B4-BE49-F238E27FC236}">
              <a16:creationId xmlns:a16="http://schemas.microsoft.com/office/drawing/2014/main" id="{9E5D1004-D837-4A5D-B6AE-E11F5E9A846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32" name="Text Box 62">
          <a:extLst>
            <a:ext uri="{FF2B5EF4-FFF2-40B4-BE49-F238E27FC236}">
              <a16:creationId xmlns:a16="http://schemas.microsoft.com/office/drawing/2014/main" id="{6218F10B-2E62-4E8C-9A0B-9AA584A7A69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33" name="Text Box 63">
          <a:extLst>
            <a:ext uri="{FF2B5EF4-FFF2-40B4-BE49-F238E27FC236}">
              <a16:creationId xmlns:a16="http://schemas.microsoft.com/office/drawing/2014/main" id="{4F7EAD29-AA3E-4105-96AE-0F32186E825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34" name="Text Box 64">
          <a:extLst>
            <a:ext uri="{FF2B5EF4-FFF2-40B4-BE49-F238E27FC236}">
              <a16:creationId xmlns:a16="http://schemas.microsoft.com/office/drawing/2014/main" id="{D36C4BE5-3321-4BA0-B99A-4A2E1100FD2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35" name="Text Box 66">
          <a:extLst>
            <a:ext uri="{FF2B5EF4-FFF2-40B4-BE49-F238E27FC236}">
              <a16:creationId xmlns:a16="http://schemas.microsoft.com/office/drawing/2014/main" id="{BA3430DA-97A2-4DAA-82B8-1CDF9C7A413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36" name="Text Box 67">
          <a:extLst>
            <a:ext uri="{FF2B5EF4-FFF2-40B4-BE49-F238E27FC236}">
              <a16:creationId xmlns:a16="http://schemas.microsoft.com/office/drawing/2014/main" id="{34812684-E2A5-439A-9264-3BC29007D6B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37" name="Text Box 68">
          <a:extLst>
            <a:ext uri="{FF2B5EF4-FFF2-40B4-BE49-F238E27FC236}">
              <a16:creationId xmlns:a16="http://schemas.microsoft.com/office/drawing/2014/main" id="{B06C0A31-8EBB-4750-A051-25EAD2CB910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38" name="Text Box 69">
          <a:extLst>
            <a:ext uri="{FF2B5EF4-FFF2-40B4-BE49-F238E27FC236}">
              <a16:creationId xmlns:a16="http://schemas.microsoft.com/office/drawing/2014/main" id="{58940937-1C15-4789-9B3C-B577BC05A53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39" name="Text Box 70">
          <a:extLst>
            <a:ext uri="{FF2B5EF4-FFF2-40B4-BE49-F238E27FC236}">
              <a16:creationId xmlns:a16="http://schemas.microsoft.com/office/drawing/2014/main" id="{9C33BBE7-53DF-4FC4-9909-00BBA9C26F4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40" name="Text Box 71">
          <a:extLst>
            <a:ext uri="{FF2B5EF4-FFF2-40B4-BE49-F238E27FC236}">
              <a16:creationId xmlns:a16="http://schemas.microsoft.com/office/drawing/2014/main" id="{19F1D0D6-6627-4F55-8FC9-C1739F7CC61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41" name="Text Box 72">
          <a:extLst>
            <a:ext uri="{FF2B5EF4-FFF2-40B4-BE49-F238E27FC236}">
              <a16:creationId xmlns:a16="http://schemas.microsoft.com/office/drawing/2014/main" id="{446BC6A6-FE9B-4997-B2C0-FF525D448EA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42" name="Text Box 73">
          <a:extLst>
            <a:ext uri="{FF2B5EF4-FFF2-40B4-BE49-F238E27FC236}">
              <a16:creationId xmlns:a16="http://schemas.microsoft.com/office/drawing/2014/main" id="{141FAA46-17CF-4F4F-A367-CC9AA5BE5C3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43" name="Text Box 74">
          <a:extLst>
            <a:ext uri="{FF2B5EF4-FFF2-40B4-BE49-F238E27FC236}">
              <a16:creationId xmlns:a16="http://schemas.microsoft.com/office/drawing/2014/main" id="{FF1EBB4E-713C-4F4F-9E5F-A502AD22F97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44" name="Text Box 75">
          <a:extLst>
            <a:ext uri="{FF2B5EF4-FFF2-40B4-BE49-F238E27FC236}">
              <a16:creationId xmlns:a16="http://schemas.microsoft.com/office/drawing/2014/main" id="{8B4A4A58-3F8C-40BD-B419-914F3747AA8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45" name="Text Box 77">
          <a:extLst>
            <a:ext uri="{FF2B5EF4-FFF2-40B4-BE49-F238E27FC236}">
              <a16:creationId xmlns:a16="http://schemas.microsoft.com/office/drawing/2014/main" id="{5C1A0A46-5E26-40C7-9582-53963E5B536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46" name="Text Box 78">
          <a:extLst>
            <a:ext uri="{FF2B5EF4-FFF2-40B4-BE49-F238E27FC236}">
              <a16:creationId xmlns:a16="http://schemas.microsoft.com/office/drawing/2014/main" id="{8EA6E48D-EB28-491F-B325-C4555BA38CC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47" name="Text Box 80">
          <a:extLst>
            <a:ext uri="{FF2B5EF4-FFF2-40B4-BE49-F238E27FC236}">
              <a16:creationId xmlns:a16="http://schemas.microsoft.com/office/drawing/2014/main" id="{B9054863-3CD2-4F98-97B6-0CC5EDC72CD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48" name="Text Box 81">
          <a:extLst>
            <a:ext uri="{FF2B5EF4-FFF2-40B4-BE49-F238E27FC236}">
              <a16:creationId xmlns:a16="http://schemas.microsoft.com/office/drawing/2014/main" id="{0E2C0CE8-CDDF-4E3D-A522-185343A4F7C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DB72CA09-C056-4DEC-ABCF-94F0FE94FBD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50" name="Text Box 40">
          <a:extLst>
            <a:ext uri="{FF2B5EF4-FFF2-40B4-BE49-F238E27FC236}">
              <a16:creationId xmlns:a16="http://schemas.microsoft.com/office/drawing/2014/main" id="{5B2092D9-3F5F-40F7-A135-B121D881367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51" name="Text Box 41">
          <a:extLst>
            <a:ext uri="{FF2B5EF4-FFF2-40B4-BE49-F238E27FC236}">
              <a16:creationId xmlns:a16="http://schemas.microsoft.com/office/drawing/2014/main" id="{B6369D82-2EF2-4B2D-8F80-060265FEF6E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52" name="Text Box 42">
          <a:extLst>
            <a:ext uri="{FF2B5EF4-FFF2-40B4-BE49-F238E27FC236}">
              <a16:creationId xmlns:a16="http://schemas.microsoft.com/office/drawing/2014/main" id="{DDEAD224-455B-460F-B379-92B204A4023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53" name="Text Box 43">
          <a:extLst>
            <a:ext uri="{FF2B5EF4-FFF2-40B4-BE49-F238E27FC236}">
              <a16:creationId xmlns:a16="http://schemas.microsoft.com/office/drawing/2014/main" id="{9358C618-8059-47AC-9684-F34405514D2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54" name="Text Box 44">
          <a:extLst>
            <a:ext uri="{FF2B5EF4-FFF2-40B4-BE49-F238E27FC236}">
              <a16:creationId xmlns:a16="http://schemas.microsoft.com/office/drawing/2014/main" id="{05E4F079-0D1B-42B6-A9B5-87FDC1FE2F4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55" name="Text Box 45">
          <a:extLst>
            <a:ext uri="{FF2B5EF4-FFF2-40B4-BE49-F238E27FC236}">
              <a16:creationId xmlns:a16="http://schemas.microsoft.com/office/drawing/2014/main" id="{4B089E99-9BF6-4D8D-AA06-CDA75D0F36B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17AC02F3-0A4A-4F67-AC0D-3C2E9DA55DD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57" name="Text Box 47">
          <a:extLst>
            <a:ext uri="{FF2B5EF4-FFF2-40B4-BE49-F238E27FC236}">
              <a16:creationId xmlns:a16="http://schemas.microsoft.com/office/drawing/2014/main" id="{EF4FF4F7-DA9B-4122-B1B2-3AB7EBC8599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58" name="Text Box 48">
          <a:extLst>
            <a:ext uri="{FF2B5EF4-FFF2-40B4-BE49-F238E27FC236}">
              <a16:creationId xmlns:a16="http://schemas.microsoft.com/office/drawing/2014/main" id="{363B4851-DDE2-4E51-997D-94B39035071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59" name="Text Box 55">
          <a:extLst>
            <a:ext uri="{FF2B5EF4-FFF2-40B4-BE49-F238E27FC236}">
              <a16:creationId xmlns:a16="http://schemas.microsoft.com/office/drawing/2014/main" id="{F358F4B9-BB7E-4FB8-9746-C1D710902C1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60" name="Text Box 56">
          <a:extLst>
            <a:ext uri="{FF2B5EF4-FFF2-40B4-BE49-F238E27FC236}">
              <a16:creationId xmlns:a16="http://schemas.microsoft.com/office/drawing/2014/main" id="{87FD2540-9A74-43C9-A497-3FBFE6D3047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61" name="Text Box 57">
          <a:extLst>
            <a:ext uri="{FF2B5EF4-FFF2-40B4-BE49-F238E27FC236}">
              <a16:creationId xmlns:a16="http://schemas.microsoft.com/office/drawing/2014/main" id="{B773440C-F18A-418B-BB71-315F1A2EC4D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62" name="Text Box 58">
          <a:extLst>
            <a:ext uri="{FF2B5EF4-FFF2-40B4-BE49-F238E27FC236}">
              <a16:creationId xmlns:a16="http://schemas.microsoft.com/office/drawing/2014/main" id="{DBE1AADD-B255-4C78-97B7-041DB9800C6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63" name="Text Box 59">
          <a:extLst>
            <a:ext uri="{FF2B5EF4-FFF2-40B4-BE49-F238E27FC236}">
              <a16:creationId xmlns:a16="http://schemas.microsoft.com/office/drawing/2014/main" id="{8DCCA455-14FA-4F49-964C-567679A40A2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64" name="Text Box 60">
          <a:extLst>
            <a:ext uri="{FF2B5EF4-FFF2-40B4-BE49-F238E27FC236}">
              <a16:creationId xmlns:a16="http://schemas.microsoft.com/office/drawing/2014/main" id="{3404F887-DB80-427C-A0AE-0BB3187C38C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65" name="Text Box 61">
          <a:extLst>
            <a:ext uri="{FF2B5EF4-FFF2-40B4-BE49-F238E27FC236}">
              <a16:creationId xmlns:a16="http://schemas.microsoft.com/office/drawing/2014/main" id="{7B9CD733-4028-4180-BD62-D3CB4766FC8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66" name="Text Box 62">
          <a:extLst>
            <a:ext uri="{FF2B5EF4-FFF2-40B4-BE49-F238E27FC236}">
              <a16:creationId xmlns:a16="http://schemas.microsoft.com/office/drawing/2014/main" id="{7B5099E8-78F5-4EF4-850F-624B7C86036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67" name="Text Box 63">
          <a:extLst>
            <a:ext uri="{FF2B5EF4-FFF2-40B4-BE49-F238E27FC236}">
              <a16:creationId xmlns:a16="http://schemas.microsoft.com/office/drawing/2014/main" id="{2B4DE0E1-50D1-4194-83E0-C2567134576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68" name="Text Box 64">
          <a:extLst>
            <a:ext uri="{FF2B5EF4-FFF2-40B4-BE49-F238E27FC236}">
              <a16:creationId xmlns:a16="http://schemas.microsoft.com/office/drawing/2014/main" id="{A7053F58-B67C-423D-91F4-C44C6C5C49E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69" name="Text Box 66">
          <a:extLst>
            <a:ext uri="{FF2B5EF4-FFF2-40B4-BE49-F238E27FC236}">
              <a16:creationId xmlns:a16="http://schemas.microsoft.com/office/drawing/2014/main" id="{18C136D4-7CE7-4AB2-8E4B-9C043C8230E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70" name="Text Box 67">
          <a:extLst>
            <a:ext uri="{FF2B5EF4-FFF2-40B4-BE49-F238E27FC236}">
              <a16:creationId xmlns:a16="http://schemas.microsoft.com/office/drawing/2014/main" id="{2AFDE995-8706-4BDB-AA33-95C3DD9B47A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71" name="Text Box 68">
          <a:extLst>
            <a:ext uri="{FF2B5EF4-FFF2-40B4-BE49-F238E27FC236}">
              <a16:creationId xmlns:a16="http://schemas.microsoft.com/office/drawing/2014/main" id="{8BD9222E-C0F7-48D4-B615-5F638CD79EC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72" name="Text Box 69">
          <a:extLst>
            <a:ext uri="{FF2B5EF4-FFF2-40B4-BE49-F238E27FC236}">
              <a16:creationId xmlns:a16="http://schemas.microsoft.com/office/drawing/2014/main" id="{400C0506-7594-423C-9EA6-9BAFE3E7CA4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73" name="Text Box 70">
          <a:extLst>
            <a:ext uri="{FF2B5EF4-FFF2-40B4-BE49-F238E27FC236}">
              <a16:creationId xmlns:a16="http://schemas.microsoft.com/office/drawing/2014/main" id="{2EC72582-F1CA-45E9-B15C-9E0870A0089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74" name="Text Box 71">
          <a:extLst>
            <a:ext uri="{FF2B5EF4-FFF2-40B4-BE49-F238E27FC236}">
              <a16:creationId xmlns:a16="http://schemas.microsoft.com/office/drawing/2014/main" id="{B80BC15F-5E2B-4704-A104-DEBE48BD4F2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75" name="Text Box 72">
          <a:extLst>
            <a:ext uri="{FF2B5EF4-FFF2-40B4-BE49-F238E27FC236}">
              <a16:creationId xmlns:a16="http://schemas.microsoft.com/office/drawing/2014/main" id="{97BE302D-1301-4FDD-9A13-9E1643B8690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76" name="Text Box 73">
          <a:extLst>
            <a:ext uri="{FF2B5EF4-FFF2-40B4-BE49-F238E27FC236}">
              <a16:creationId xmlns:a16="http://schemas.microsoft.com/office/drawing/2014/main" id="{B9F7E373-5842-4B9C-BA63-EB86D00E332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77" name="Text Box 74">
          <a:extLst>
            <a:ext uri="{FF2B5EF4-FFF2-40B4-BE49-F238E27FC236}">
              <a16:creationId xmlns:a16="http://schemas.microsoft.com/office/drawing/2014/main" id="{560720BD-D937-4303-A9D2-913A1400016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78" name="Text Box 75">
          <a:extLst>
            <a:ext uri="{FF2B5EF4-FFF2-40B4-BE49-F238E27FC236}">
              <a16:creationId xmlns:a16="http://schemas.microsoft.com/office/drawing/2014/main" id="{56A92FE7-067D-423B-B863-6B4A5082D2D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79" name="Text Box 77">
          <a:extLst>
            <a:ext uri="{FF2B5EF4-FFF2-40B4-BE49-F238E27FC236}">
              <a16:creationId xmlns:a16="http://schemas.microsoft.com/office/drawing/2014/main" id="{3040C419-6E6B-413F-89B4-2E48598D0A3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80" name="Text Box 78">
          <a:extLst>
            <a:ext uri="{FF2B5EF4-FFF2-40B4-BE49-F238E27FC236}">
              <a16:creationId xmlns:a16="http://schemas.microsoft.com/office/drawing/2014/main" id="{3D4EBC71-A7D8-429E-9865-BCBD751C72F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81" name="Text Box 80">
          <a:extLst>
            <a:ext uri="{FF2B5EF4-FFF2-40B4-BE49-F238E27FC236}">
              <a16:creationId xmlns:a16="http://schemas.microsoft.com/office/drawing/2014/main" id="{66B74E09-20D4-4C83-BF54-84734AA3B9E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82" name="Text Box 81">
          <a:extLst>
            <a:ext uri="{FF2B5EF4-FFF2-40B4-BE49-F238E27FC236}">
              <a16:creationId xmlns:a16="http://schemas.microsoft.com/office/drawing/2014/main" id="{A8360BCF-9908-4FEF-8C34-A371333B056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83" name="Text Box 39">
          <a:extLst>
            <a:ext uri="{FF2B5EF4-FFF2-40B4-BE49-F238E27FC236}">
              <a16:creationId xmlns:a16="http://schemas.microsoft.com/office/drawing/2014/main" id="{49D86CC2-743C-4EDD-8950-1D52FCFC264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84" name="Text Box 40">
          <a:extLst>
            <a:ext uri="{FF2B5EF4-FFF2-40B4-BE49-F238E27FC236}">
              <a16:creationId xmlns:a16="http://schemas.microsoft.com/office/drawing/2014/main" id="{C1D62364-E608-4589-AB55-687C5BD8BF5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85" name="Text Box 41">
          <a:extLst>
            <a:ext uri="{FF2B5EF4-FFF2-40B4-BE49-F238E27FC236}">
              <a16:creationId xmlns:a16="http://schemas.microsoft.com/office/drawing/2014/main" id="{92289E1F-AE95-4B78-9179-8B44D34C462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86" name="Text Box 42">
          <a:extLst>
            <a:ext uri="{FF2B5EF4-FFF2-40B4-BE49-F238E27FC236}">
              <a16:creationId xmlns:a16="http://schemas.microsoft.com/office/drawing/2014/main" id="{FA70833E-5B0A-4D0F-9504-34C739D7749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87" name="Text Box 43">
          <a:extLst>
            <a:ext uri="{FF2B5EF4-FFF2-40B4-BE49-F238E27FC236}">
              <a16:creationId xmlns:a16="http://schemas.microsoft.com/office/drawing/2014/main" id="{F6E6293D-2467-436A-B759-76D1EB0804E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88" name="Text Box 44">
          <a:extLst>
            <a:ext uri="{FF2B5EF4-FFF2-40B4-BE49-F238E27FC236}">
              <a16:creationId xmlns:a16="http://schemas.microsoft.com/office/drawing/2014/main" id="{78CCD236-7368-40A2-8D11-D0756EC813C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89" name="Text Box 45">
          <a:extLst>
            <a:ext uri="{FF2B5EF4-FFF2-40B4-BE49-F238E27FC236}">
              <a16:creationId xmlns:a16="http://schemas.microsoft.com/office/drawing/2014/main" id="{8616A7CA-2191-4A45-907D-36FF528B049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A77DC8EB-A75F-4B45-B7E4-7F50C114346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91" name="Text Box 47">
          <a:extLst>
            <a:ext uri="{FF2B5EF4-FFF2-40B4-BE49-F238E27FC236}">
              <a16:creationId xmlns:a16="http://schemas.microsoft.com/office/drawing/2014/main" id="{BCA63418-541F-4B44-BFBB-F9702612A69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92" name="Text Box 48">
          <a:extLst>
            <a:ext uri="{FF2B5EF4-FFF2-40B4-BE49-F238E27FC236}">
              <a16:creationId xmlns:a16="http://schemas.microsoft.com/office/drawing/2014/main" id="{0FC3C44A-6E09-4986-81BC-ED50DC2A6C6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93" name="Text Box 55">
          <a:extLst>
            <a:ext uri="{FF2B5EF4-FFF2-40B4-BE49-F238E27FC236}">
              <a16:creationId xmlns:a16="http://schemas.microsoft.com/office/drawing/2014/main" id="{5196BFCF-241D-4BE7-AEB5-87EAB8C2F31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94" name="Text Box 56">
          <a:extLst>
            <a:ext uri="{FF2B5EF4-FFF2-40B4-BE49-F238E27FC236}">
              <a16:creationId xmlns:a16="http://schemas.microsoft.com/office/drawing/2014/main" id="{DCA18A87-7A20-46FF-9FF7-C45332CC1E8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95" name="Text Box 57">
          <a:extLst>
            <a:ext uri="{FF2B5EF4-FFF2-40B4-BE49-F238E27FC236}">
              <a16:creationId xmlns:a16="http://schemas.microsoft.com/office/drawing/2014/main" id="{6757EDE4-9C76-4BDE-9542-F9A5BAE8613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96" name="Text Box 58">
          <a:extLst>
            <a:ext uri="{FF2B5EF4-FFF2-40B4-BE49-F238E27FC236}">
              <a16:creationId xmlns:a16="http://schemas.microsoft.com/office/drawing/2014/main" id="{F5B479F5-075B-4650-982F-F0E3957D5AE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97" name="Text Box 59">
          <a:extLst>
            <a:ext uri="{FF2B5EF4-FFF2-40B4-BE49-F238E27FC236}">
              <a16:creationId xmlns:a16="http://schemas.microsoft.com/office/drawing/2014/main" id="{63BF2164-688B-48FC-A12B-AF2531304EE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98" name="Text Box 60">
          <a:extLst>
            <a:ext uri="{FF2B5EF4-FFF2-40B4-BE49-F238E27FC236}">
              <a16:creationId xmlns:a16="http://schemas.microsoft.com/office/drawing/2014/main" id="{FFA85B19-1AD4-4BAC-B861-94B4FE57D97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499" name="Text Box 61">
          <a:extLst>
            <a:ext uri="{FF2B5EF4-FFF2-40B4-BE49-F238E27FC236}">
              <a16:creationId xmlns:a16="http://schemas.microsoft.com/office/drawing/2014/main" id="{EEF0B43B-7B6E-4FB3-AF7C-1CB71175D76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00" name="Text Box 62">
          <a:extLst>
            <a:ext uri="{FF2B5EF4-FFF2-40B4-BE49-F238E27FC236}">
              <a16:creationId xmlns:a16="http://schemas.microsoft.com/office/drawing/2014/main" id="{2E6331FB-2F18-43DC-84C6-9021FE0CC8E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01" name="Text Box 63">
          <a:extLst>
            <a:ext uri="{FF2B5EF4-FFF2-40B4-BE49-F238E27FC236}">
              <a16:creationId xmlns:a16="http://schemas.microsoft.com/office/drawing/2014/main" id="{0B9764E5-A279-4F35-9275-3EDA424A529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02" name="Text Box 64">
          <a:extLst>
            <a:ext uri="{FF2B5EF4-FFF2-40B4-BE49-F238E27FC236}">
              <a16:creationId xmlns:a16="http://schemas.microsoft.com/office/drawing/2014/main" id="{AC6D1380-44B4-4F6F-A7DB-48D96A56974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03" name="Text Box 66">
          <a:extLst>
            <a:ext uri="{FF2B5EF4-FFF2-40B4-BE49-F238E27FC236}">
              <a16:creationId xmlns:a16="http://schemas.microsoft.com/office/drawing/2014/main" id="{8367A886-17FE-4722-9C41-A6BC190DB6E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04" name="Text Box 67">
          <a:extLst>
            <a:ext uri="{FF2B5EF4-FFF2-40B4-BE49-F238E27FC236}">
              <a16:creationId xmlns:a16="http://schemas.microsoft.com/office/drawing/2014/main" id="{5CAE8449-EA06-4F43-B30D-8353B995859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05" name="Text Box 68">
          <a:extLst>
            <a:ext uri="{FF2B5EF4-FFF2-40B4-BE49-F238E27FC236}">
              <a16:creationId xmlns:a16="http://schemas.microsoft.com/office/drawing/2014/main" id="{55D7A0DF-E079-4602-A554-8961C7CD8A9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06" name="Text Box 69">
          <a:extLst>
            <a:ext uri="{FF2B5EF4-FFF2-40B4-BE49-F238E27FC236}">
              <a16:creationId xmlns:a16="http://schemas.microsoft.com/office/drawing/2014/main" id="{25647447-5668-49F5-940E-50DBEC91AC9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07" name="Text Box 70">
          <a:extLst>
            <a:ext uri="{FF2B5EF4-FFF2-40B4-BE49-F238E27FC236}">
              <a16:creationId xmlns:a16="http://schemas.microsoft.com/office/drawing/2014/main" id="{EEE81D52-EB73-4A89-8BBA-44CF42A6B46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08" name="Text Box 71">
          <a:extLst>
            <a:ext uri="{FF2B5EF4-FFF2-40B4-BE49-F238E27FC236}">
              <a16:creationId xmlns:a16="http://schemas.microsoft.com/office/drawing/2014/main" id="{78703842-6E9D-437B-BA4D-3D9A64519DE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09" name="Text Box 72">
          <a:extLst>
            <a:ext uri="{FF2B5EF4-FFF2-40B4-BE49-F238E27FC236}">
              <a16:creationId xmlns:a16="http://schemas.microsoft.com/office/drawing/2014/main" id="{0A833A66-E1FA-42C6-B2D3-5D76B82E66F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10" name="Text Box 73">
          <a:extLst>
            <a:ext uri="{FF2B5EF4-FFF2-40B4-BE49-F238E27FC236}">
              <a16:creationId xmlns:a16="http://schemas.microsoft.com/office/drawing/2014/main" id="{BDBE22A1-4770-4830-BC9A-339AE6440E2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11" name="Text Box 74">
          <a:extLst>
            <a:ext uri="{FF2B5EF4-FFF2-40B4-BE49-F238E27FC236}">
              <a16:creationId xmlns:a16="http://schemas.microsoft.com/office/drawing/2014/main" id="{50B0FFF2-554B-43AD-B06C-497D8FEF006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12" name="Text Box 75">
          <a:extLst>
            <a:ext uri="{FF2B5EF4-FFF2-40B4-BE49-F238E27FC236}">
              <a16:creationId xmlns:a16="http://schemas.microsoft.com/office/drawing/2014/main" id="{F871CAF1-A9C6-41E5-A57B-C7D9ACB6519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13" name="Text Box 77">
          <a:extLst>
            <a:ext uri="{FF2B5EF4-FFF2-40B4-BE49-F238E27FC236}">
              <a16:creationId xmlns:a16="http://schemas.microsoft.com/office/drawing/2014/main" id="{8613A624-68C5-4D0D-AB1F-F9A3668BA95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14" name="Text Box 78">
          <a:extLst>
            <a:ext uri="{FF2B5EF4-FFF2-40B4-BE49-F238E27FC236}">
              <a16:creationId xmlns:a16="http://schemas.microsoft.com/office/drawing/2014/main" id="{7DDBF37B-AAC1-40C7-9346-210B0766CC4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15" name="Text Box 80">
          <a:extLst>
            <a:ext uri="{FF2B5EF4-FFF2-40B4-BE49-F238E27FC236}">
              <a16:creationId xmlns:a16="http://schemas.microsoft.com/office/drawing/2014/main" id="{161C2AA8-9FAD-4797-BB4A-099345A02C4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16" name="Text Box 81">
          <a:extLst>
            <a:ext uri="{FF2B5EF4-FFF2-40B4-BE49-F238E27FC236}">
              <a16:creationId xmlns:a16="http://schemas.microsoft.com/office/drawing/2014/main" id="{0C853193-C3A7-4EBA-B82A-4B11784E9AC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17" name="Text Box 39">
          <a:extLst>
            <a:ext uri="{FF2B5EF4-FFF2-40B4-BE49-F238E27FC236}">
              <a16:creationId xmlns:a16="http://schemas.microsoft.com/office/drawing/2014/main" id="{9FC63948-4584-425B-B031-46948066875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18" name="Text Box 40">
          <a:extLst>
            <a:ext uri="{FF2B5EF4-FFF2-40B4-BE49-F238E27FC236}">
              <a16:creationId xmlns:a16="http://schemas.microsoft.com/office/drawing/2014/main" id="{A412732B-82C0-479D-8E91-C579884FFED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19" name="Text Box 41">
          <a:extLst>
            <a:ext uri="{FF2B5EF4-FFF2-40B4-BE49-F238E27FC236}">
              <a16:creationId xmlns:a16="http://schemas.microsoft.com/office/drawing/2014/main" id="{0E06DEAD-CB73-4B60-9D7E-C711ECB41D2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20" name="Text Box 42">
          <a:extLst>
            <a:ext uri="{FF2B5EF4-FFF2-40B4-BE49-F238E27FC236}">
              <a16:creationId xmlns:a16="http://schemas.microsoft.com/office/drawing/2014/main" id="{B25C9117-F304-42F9-B7CE-154A91FB685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09B8101A-003D-42E3-9416-616246C919D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22" name="Text Box 44">
          <a:extLst>
            <a:ext uri="{FF2B5EF4-FFF2-40B4-BE49-F238E27FC236}">
              <a16:creationId xmlns:a16="http://schemas.microsoft.com/office/drawing/2014/main" id="{B537FF6E-7611-4D3C-801F-CE9461BF0CB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23" name="Text Box 45">
          <a:extLst>
            <a:ext uri="{FF2B5EF4-FFF2-40B4-BE49-F238E27FC236}">
              <a16:creationId xmlns:a16="http://schemas.microsoft.com/office/drawing/2014/main" id="{8B510983-1492-494B-AD2A-1B3AFC96FEC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8559ADA7-8A20-45BE-B7DF-BCBA49A749D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25" name="Text Box 47">
          <a:extLst>
            <a:ext uri="{FF2B5EF4-FFF2-40B4-BE49-F238E27FC236}">
              <a16:creationId xmlns:a16="http://schemas.microsoft.com/office/drawing/2014/main" id="{4331AC15-C1E4-4575-BBF5-26B98C7100D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26" name="Text Box 48">
          <a:extLst>
            <a:ext uri="{FF2B5EF4-FFF2-40B4-BE49-F238E27FC236}">
              <a16:creationId xmlns:a16="http://schemas.microsoft.com/office/drawing/2014/main" id="{8913BC08-4D68-485C-A0D0-FC7A7B5F573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27" name="Text Box 55">
          <a:extLst>
            <a:ext uri="{FF2B5EF4-FFF2-40B4-BE49-F238E27FC236}">
              <a16:creationId xmlns:a16="http://schemas.microsoft.com/office/drawing/2014/main" id="{8F326C88-0631-4952-AB0A-78F046382EB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28" name="Text Box 56">
          <a:extLst>
            <a:ext uri="{FF2B5EF4-FFF2-40B4-BE49-F238E27FC236}">
              <a16:creationId xmlns:a16="http://schemas.microsoft.com/office/drawing/2014/main" id="{215A2A5B-3D05-4004-BE33-9A4EB0CD584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29" name="Text Box 57">
          <a:extLst>
            <a:ext uri="{FF2B5EF4-FFF2-40B4-BE49-F238E27FC236}">
              <a16:creationId xmlns:a16="http://schemas.microsoft.com/office/drawing/2014/main" id="{D4E489CF-5420-4312-A3B7-BB1CCCC73D3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30" name="Text Box 58">
          <a:extLst>
            <a:ext uri="{FF2B5EF4-FFF2-40B4-BE49-F238E27FC236}">
              <a16:creationId xmlns:a16="http://schemas.microsoft.com/office/drawing/2014/main" id="{EEB0D77E-F2B4-49EA-B298-D11748200B3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31" name="Text Box 59">
          <a:extLst>
            <a:ext uri="{FF2B5EF4-FFF2-40B4-BE49-F238E27FC236}">
              <a16:creationId xmlns:a16="http://schemas.microsoft.com/office/drawing/2014/main" id="{18E19BDD-5358-4DB7-BA96-2707C67A34A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32" name="Text Box 60">
          <a:extLst>
            <a:ext uri="{FF2B5EF4-FFF2-40B4-BE49-F238E27FC236}">
              <a16:creationId xmlns:a16="http://schemas.microsoft.com/office/drawing/2014/main" id="{71DC067A-AA4E-4587-8466-D2BE507A684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33" name="Text Box 61">
          <a:extLst>
            <a:ext uri="{FF2B5EF4-FFF2-40B4-BE49-F238E27FC236}">
              <a16:creationId xmlns:a16="http://schemas.microsoft.com/office/drawing/2014/main" id="{7317EC90-BC85-4197-BC9F-B9D7A7ED4E8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34" name="Text Box 62">
          <a:extLst>
            <a:ext uri="{FF2B5EF4-FFF2-40B4-BE49-F238E27FC236}">
              <a16:creationId xmlns:a16="http://schemas.microsoft.com/office/drawing/2014/main" id="{4E10BBB6-6A38-4E7B-805D-9C9B9AE4DB1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35" name="Text Box 63">
          <a:extLst>
            <a:ext uri="{FF2B5EF4-FFF2-40B4-BE49-F238E27FC236}">
              <a16:creationId xmlns:a16="http://schemas.microsoft.com/office/drawing/2014/main" id="{8972DE6E-A3B2-4F54-98F6-FD4B1D74DBD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36" name="Text Box 64">
          <a:extLst>
            <a:ext uri="{FF2B5EF4-FFF2-40B4-BE49-F238E27FC236}">
              <a16:creationId xmlns:a16="http://schemas.microsoft.com/office/drawing/2014/main" id="{92B55C90-D2D4-42DE-951C-C5CA49EEC66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37" name="Text Box 66">
          <a:extLst>
            <a:ext uri="{FF2B5EF4-FFF2-40B4-BE49-F238E27FC236}">
              <a16:creationId xmlns:a16="http://schemas.microsoft.com/office/drawing/2014/main" id="{E2188E05-9663-4FB2-8270-90E28E5AA96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38" name="Text Box 67">
          <a:extLst>
            <a:ext uri="{FF2B5EF4-FFF2-40B4-BE49-F238E27FC236}">
              <a16:creationId xmlns:a16="http://schemas.microsoft.com/office/drawing/2014/main" id="{05C5B0DE-9689-4562-9735-2DA293791A9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39" name="Text Box 68">
          <a:extLst>
            <a:ext uri="{FF2B5EF4-FFF2-40B4-BE49-F238E27FC236}">
              <a16:creationId xmlns:a16="http://schemas.microsoft.com/office/drawing/2014/main" id="{801163FC-DA5D-4ADE-8A1D-6EBDAA860AA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40" name="Text Box 69">
          <a:extLst>
            <a:ext uri="{FF2B5EF4-FFF2-40B4-BE49-F238E27FC236}">
              <a16:creationId xmlns:a16="http://schemas.microsoft.com/office/drawing/2014/main" id="{56D09B6B-59A4-41CF-8790-401105A2AF7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41" name="Text Box 70">
          <a:extLst>
            <a:ext uri="{FF2B5EF4-FFF2-40B4-BE49-F238E27FC236}">
              <a16:creationId xmlns:a16="http://schemas.microsoft.com/office/drawing/2014/main" id="{6D361108-79BE-49BF-96E7-CF79FCB5585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42" name="Text Box 71">
          <a:extLst>
            <a:ext uri="{FF2B5EF4-FFF2-40B4-BE49-F238E27FC236}">
              <a16:creationId xmlns:a16="http://schemas.microsoft.com/office/drawing/2014/main" id="{7FA47506-63FE-4D19-BDBC-172D338B7FF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43" name="Text Box 72">
          <a:extLst>
            <a:ext uri="{FF2B5EF4-FFF2-40B4-BE49-F238E27FC236}">
              <a16:creationId xmlns:a16="http://schemas.microsoft.com/office/drawing/2014/main" id="{FE2B09DB-5197-47BB-96D7-A6CFAD3CFAA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44" name="Text Box 73">
          <a:extLst>
            <a:ext uri="{FF2B5EF4-FFF2-40B4-BE49-F238E27FC236}">
              <a16:creationId xmlns:a16="http://schemas.microsoft.com/office/drawing/2014/main" id="{EA828DEE-5991-4B51-B64A-B67DD4E0375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45" name="Text Box 74">
          <a:extLst>
            <a:ext uri="{FF2B5EF4-FFF2-40B4-BE49-F238E27FC236}">
              <a16:creationId xmlns:a16="http://schemas.microsoft.com/office/drawing/2014/main" id="{0EA6F2E9-486A-4C00-9422-7D5A9EB6EBD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46" name="Text Box 75">
          <a:extLst>
            <a:ext uri="{FF2B5EF4-FFF2-40B4-BE49-F238E27FC236}">
              <a16:creationId xmlns:a16="http://schemas.microsoft.com/office/drawing/2014/main" id="{012DA960-0B9E-471C-A32D-13CC765D459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47" name="Text Box 77">
          <a:extLst>
            <a:ext uri="{FF2B5EF4-FFF2-40B4-BE49-F238E27FC236}">
              <a16:creationId xmlns:a16="http://schemas.microsoft.com/office/drawing/2014/main" id="{6D54B131-B006-43B7-B016-A0087A9DFE6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48" name="Text Box 78">
          <a:extLst>
            <a:ext uri="{FF2B5EF4-FFF2-40B4-BE49-F238E27FC236}">
              <a16:creationId xmlns:a16="http://schemas.microsoft.com/office/drawing/2014/main" id="{E23EBF13-BDA4-45F3-981B-516FD2708E7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549" name="Text Box 80">
          <a:extLst>
            <a:ext uri="{FF2B5EF4-FFF2-40B4-BE49-F238E27FC236}">
              <a16:creationId xmlns:a16="http://schemas.microsoft.com/office/drawing/2014/main" id="{F513033A-6226-4D17-A4B9-BED32B0B656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B29A417C-FF65-42DD-B3F0-EC221F92933E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188E12C6-D3DB-4892-8C68-F9724D79981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52" name="Text Box 10">
          <a:extLst>
            <a:ext uri="{FF2B5EF4-FFF2-40B4-BE49-F238E27FC236}">
              <a16:creationId xmlns:a16="http://schemas.microsoft.com/office/drawing/2014/main" id="{5F9BB985-7F06-4CD7-993E-4058103C180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53" name="Text Box 11">
          <a:extLst>
            <a:ext uri="{FF2B5EF4-FFF2-40B4-BE49-F238E27FC236}">
              <a16:creationId xmlns:a16="http://schemas.microsoft.com/office/drawing/2014/main" id="{83C8CD6A-EF1C-4CCD-BF4D-5EF7F05518F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54" name="Text Box 12">
          <a:extLst>
            <a:ext uri="{FF2B5EF4-FFF2-40B4-BE49-F238E27FC236}">
              <a16:creationId xmlns:a16="http://schemas.microsoft.com/office/drawing/2014/main" id="{F07542CB-707F-414E-B1E9-DD8E2564E937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55" name="Text Box 49">
          <a:extLst>
            <a:ext uri="{FF2B5EF4-FFF2-40B4-BE49-F238E27FC236}">
              <a16:creationId xmlns:a16="http://schemas.microsoft.com/office/drawing/2014/main" id="{24E09651-B705-4D0E-9E54-D2025CAF991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56" name="Text Box 50">
          <a:extLst>
            <a:ext uri="{FF2B5EF4-FFF2-40B4-BE49-F238E27FC236}">
              <a16:creationId xmlns:a16="http://schemas.microsoft.com/office/drawing/2014/main" id="{BBBD729D-3593-4B18-B814-3F3E892FEA9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57" name="Text Box 52">
          <a:extLst>
            <a:ext uri="{FF2B5EF4-FFF2-40B4-BE49-F238E27FC236}">
              <a16:creationId xmlns:a16="http://schemas.microsoft.com/office/drawing/2014/main" id="{4E3B3D7A-A74A-4C6A-B7A3-F5CDFBA2C1D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58" name="Text Box 53">
          <a:extLst>
            <a:ext uri="{FF2B5EF4-FFF2-40B4-BE49-F238E27FC236}">
              <a16:creationId xmlns:a16="http://schemas.microsoft.com/office/drawing/2014/main" id="{BF26E1C0-9A59-4D2E-AE6E-3761BD7D2CA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59" name="Text Box 39">
          <a:extLst>
            <a:ext uri="{FF2B5EF4-FFF2-40B4-BE49-F238E27FC236}">
              <a16:creationId xmlns:a16="http://schemas.microsoft.com/office/drawing/2014/main" id="{03B4DB4E-FB01-4956-9D15-E40DC1345C3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60" name="Text Box 40">
          <a:extLst>
            <a:ext uri="{FF2B5EF4-FFF2-40B4-BE49-F238E27FC236}">
              <a16:creationId xmlns:a16="http://schemas.microsoft.com/office/drawing/2014/main" id="{4E2A3EDD-F967-41A3-8695-71F9EA35C4D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61" name="Text Box 41">
          <a:extLst>
            <a:ext uri="{FF2B5EF4-FFF2-40B4-BE49-F238E27FC236}">
              <a16:creationId xmlns:a16="http://schemas.microsoft.com/office/drawing/2014/main" id="{6B621546-4516-4E6F-9D3D-4F74310E023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62" name="Text Box 42">
          <a:extLst>
            <a:ext uri="{FF2B5EF4-FFF2-40B4-BE49-F238E27FC236}">
              <a16:creationId xmlns:a16="http://schemas.microsoft.com/office/drawing/2014/main" id="{8F2AF04D-50C7-4BB4-87D6-3AF13AE0115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63" name="Text Box 43">
          <a:extLst>
            <a:ext uri="{FF2B5EF4-FFF2-40B4-BE49-F238E27FC236}">
              <a16:creationId xmlns:a16="http://schemas.microsoft.com/office/drawing/2014/main" id="{A3DC173C-1B98-4A4D-95B3-B5B07F02C49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64" name="Text Box 44">
          <a:extLst>
            <a:ext uri="{FF2B5EF4-FFF2-40B4-BE49-F238E27FC236}">
              <a16:creationId xmlns:a16="http://schemas.microsoft.com/office/drawing/2014/main" id="{CF2B46FE-34F4-4880-8E5A-752E515CE2E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65" name="Text Box 45">
          <a:extLst>
            <a:ext uri="{FF2B5EF4-FFF2-40B4-BE49-F238E27FC236}">
              <a16:creationId xmlns:a16="http://schemas.microsoft.com/office/drawing/2014/main" id="{09651B0D-5632-42AA-A370-16264B23CBA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AC699F06-DEE6-45F1-9708-198082492CB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67" name="Text Box 47">
          <a:extLst>
            <a:ext uri="{FF2B5EF4-FFF2-40B4-BE49-F238E27FC236}">
              <a16:creationId xmlns:a16="http://schemas.microsoft.com/office/drawing/2014/main" id="{AF643F84-D163-44EE-97E8-063547F458D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68" name="Text Box 48">
          <a:extLst>
            <a:ext uri="{FF2B5EF4-FFF2-40B4-BE49-F238E27FC236}">
              <a16:creationId xmlns:a16="http://schemas.microsoft.com/office/drawing/2014/main" id="{6AF17F23-6048-4E4E-97BF-196E4DA22F3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69" name="Text Box 55">
          <a:extLst>
            <a:ext uri="{FF2B5EF4-FFF2-40B4-BE49-F238E27FC236}">
              <a16:creationId xmlns:a16="http://schemas.microsoft.com/office/drawing/2014/main" id="{ACE1D3D2-492E-48D3-9034-0D0E3F71BD91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70" name="Text Box 56">
          <a:extLst>
            <a:ext uri="{FF2B5EF4-FFF2-40B4-BE49-F238E27FC236}">
              <a16:creationId xmlns:a16="http://schemas.microsoft.com/office/drawing/2014/main" id="{94E484C6-7879-4851-BB5A-70BA8A156A6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71" name="Text Box 57">
          <a:extLst>
            <a:ext uri="{FF2B5EF4-FFF2-40B4-BE49-F238E27FC236}">
              <a16:creationId xmlns:a16="http://schemas.microsoft.com/office/drawing/2014/main" id="{754E3989-02B1-4C9F-9C73-E10DC234978E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72" name="Text Box 58">
          <a:extLst>
            <a:ext uri="{FF2B5EF4-FFF2-40B4-BE49-F238E27FC236}">
              <a16:creationId xmlns:a16="http://schemas.microsoft.com/office/drawing/2014/main" id="{1D9D6AA6-AFFF-40BE-8EDA-74BFC9CC8B1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73" name="Text Box 59">
          <a:extLst>
            <a:ext uri="{FF2B5EF4-FFF2-40B4-BE49-F238E27FC236}">
              <a16:creationId xmlns:a16="http://schemas.microsoft.com/office/drawing/2014/main" id="{269A04CF-C663-49B4-86C7-6330A1391C1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74" name="Text Box 60">
          <a:extLst>
            <a:ext uri="{FF2B5EF4-FFF2-40B4-BE49-F238E27FC236}">
              <a16:creationId xmlns:a16="http://schemas.microsoft.com/office/drawing/2014/main" id="{944AD83A-A18D-4B5C-ACF3-DC9298574A9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75" name="Text Box 61">
          <a:extLst>
            <a:ext uri="{FF2B5EF4-FFF2-40B4-BE49-F238E27FC236}">
              <a16:creationId xmlns:a16="http://schemas.microsoft.com/office/drawing/2014/main" id="{C5EEF01E-32B6-4CE7-9DE0-6136C22B8B5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76" name="Text Box 62">
          <a:extLst>
            <a:ext uri="{FF2B5EF4-FFF2-40B4-BE49-F238E27FC236}">
              <a16:creationId xmlns:a16="http://schemas.microsoft.com/office/drawing/2014/main" id="{48F05276-65A6-46EB-A769-E6A52147851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77" name="Text Box 63">
          <a:extLst>
            <a:ext uri="{FF2B5EF4-FFF2-40B4-BE49-F238E27FC236}">
              <a16:creationId xmlns:a16="http://schemas.microsoft.com/office/drawing/2014/main" id="{64BE2D0D-6DE8-4469-8104-366A172D201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78" name="Text Box 64">
          <a:extLst>
            <a:ext uri="{FF2B5EF4-FFF2-40B4-BE49-F238E27FC236}">
              <a16:creationId xmlns:a16="http://schemas.microsoft.com/office/drawing/2014/main" id="{21B598C9-27C7-4258-A010-1703B4835421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79" name="Text Box 66">
          <a:extLst>
            <a:ext uri="{FF2B5EF4-FFF2-40B4-BE49-F238E27FC236}">
              <a16:creationId xmlns:a16="http://schemas.microsoft.com/office/drawing/2014/main" id="{21780650-02ED-444E-BC5C-6A5FE7836D7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80" name="Text Box 67">
          <a:extLst>
            <a:ext uri="{FF2B5EF4-FFF2-40B4-BE49-F238E27FC236}">
              <a16:creationId xmlns:a16="http://schemas.microsoft.com/office/drawing/2014/main" id="{6428226B-5995-44B6-89EF-985799E2CF1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81" name="Text Box 68">
          <a:extLst>
            <a:ext uri="{FF2B5EF4-FFF2-40B4-BE49-F238E27FC236}">
              <a16:creationId xmlns:a16="http://schemas.microsoft.com/office/drawing/2014/main" id="{F0B58A4C-23AD-45EC-ADCF-0F1AB3946E0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82" name="Text Box 69">
          <a:extLst>
            <a:ext uri="{FF2B5EF4-FFF2-40B4-BE49-F238E27FC236}">
              <a16:creationId xmlns:a16="http://schemas.microsoft.com/office/drawing/2014/main" id="{28C7C75D-7B57-43CC-9E32-6DF06790B91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83" name="Text Box 70">
          <a:extLst>
            <a:ext uri="{FF2B5EF4-FFF2-40B4-BE49-F238E27FC236}">
              <a16:creationId xmlns:a16="http://schemas.microsoft.com/office/drawing/2014/main" id="{296CD1F1-D1DE-47CA-A811-9C3655CDC0F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84" name="Text Box 71">
          <a:extLst>
            <a:ext uri="{FF2B5EF4-FFF2-40B4-BE49-F238E27FC236}">
              <a16:creationId xmlns:a16="http://schemas.microsoft.com/office/drawing/2014/main" id="{866950FD-B911-48FE-BBE6-88184DFAC82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85" name="Text Box 72">
          <a:extLst>
            <a:ext uri="{FF2B5EF4-FFF2-40B4-BE49-F238E27FC236}">
              <a16:creationId xmlns:a16="http://schemas.microsoft.com/office/drawing/2014/main" id="{40E45E5A-5B90-415A-933D-2F3726F75DCA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86" name="Text Box 73">
          <a:extLst>
            <a:ext uri="{FF2B5EF4-FFF2-40B4-BE49-F238E27FC236}">
              <a16:creationId xmlns:a16="http://schemas.microsoft.com/office/drawing/2014/main" id="{60F510F3-021A-44E3-BA6D-281EC266669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87" name="Text Box 74">
          <a:extLst>
            <a:ext uri="{FF2B5EF4-FFF2-40B4-BE49-F238E27FC236}">
              <a16:creationId xmlns:a16="http://schemas.microsoft.com/office/drawing/2014/main" id="{72ADF5F0-8F16-48BD-A571-07F847C3C66A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88" name="Text Box 75">
          <a:extLst>
            <a:ext uri="{FF2B5EF4-FFF2-40B4-BE49-F238E27FC236}">
              <a16:creationId xmlns:a16="http://schemas.microsoft.com/office/drawing/2014/main" id="{03A18F71-B57F-47AF-A890-C39A9CFFFE1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89" name="Text Box 77">
          <a:extLst>
            <a:ext uri="{FF2B5EF4-FFF2-40B4-BE49-F238E27FC236}">
              <a16:creationId xmlns:a16="http://schemas.microsoft.com/office/drawing/2014/main" id="{A774A219-4DB8-4CBE-9962-DBD8EA4549BE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90" name="Text Box 78">
          <a:extLst>
            <a:ext uri="{FF2B5EF4-FFF2-40B4-BE49-F238E27FC236}">
              <a16:creationId xmlns:a16="http://schemas.microsoft.com/office/drawing/2014/main" id="{31041B41-33A1-40CC-A381-B29144853CD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91" name="Text Box 80">
          <a:extLst>
            <a:ext uri="{FF2B5EF4-FFF2-40B4-BE49-F238E27FC236}">
              <a16:creationId xmlns:a16="http://schemas.microsoft.com/office/drawing/2014/main" id="{A4DD6DDB-CAD3-4EEE-9B3D-8BAC44B930F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92" name="Text Box 81">
          <a:extLst>
            <a:ext uri="{FF2B5EF4-FFF2-40B4-BE49-F238E27FC236}">
              <a16:creationId xmlns:a16="http://schemas.microsoft.com/office/drawing/2014/main" id="{AFC6318B-9F95-4E83-B021-DEE836BC4D77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93" name="Text Box 39">
          <a:extLst>
            <a:ext uri="{FF2B5EF4-FFF2-40B4-BE49-F238E27FC236}">
              <a16:creationId xmlns:a16="http://schemas.microsoft.com/office/drawing/2014/main" id="{0091786F-6615-4CCB-8AAE-1628CFCCB35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94" name="Text Box 40">
          <a:extLst>
            <a:ext uri="{FF2B5EF4-FFF2-40B4-BE49-F238E27FC236}">
              <a16:creationId xmlns:a16="http://schemas.microsoft.com/office/drawing/2014/main" id="{DA0D8716-A1F8-4E69-A3EB-08BEB1B0786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95" name="Text Box 41">
          <a:extLst>
            <a:ext uri="{FF2B5EF4-FFF2-40B4-BE49-F238E27FC236}">
              <a16:creationId xmlns:a16="http://schemas.microsoft.com/office/drawing/2014/main" id="{195F92B0-609D-467C-AD6C-BE66362F13B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96" name="Text Box 42">
          <a:extLst>
            <a:ext uri="{FF2B5EF4-FFF2-40B4-BE49-F238E27FC236}">
              <a16:creationId xmlns:a16="http://schemas.microsoft.com/office/drawing/2014/main" id="{DE48C7B3-FBF1-4F3D-B85A-CA2C3EFE924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BFEBB454-1FAE-43BF-B1BA-9D874491912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98" name="Text Box 44">
          <a:extLst>
            <a:ext uri="{FF2B5EF4-FFF2-40B4-BE49-F238E27FC236}">
              <a16:creationId xmlns:a16="http://schemas.microsoft.com/office/drawing/2014/main" id="{BFA9A34D-4D9C-4BB5-8BCA-35EC170C0AF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599" name="Text Box 45">
          <a:extLst>
            <a:ext uri="{FF2B5EF4-FFF2-40B4-BE49-F238E27FC236}">
              <a16:creationId xmlns:a16="http://schemas.microsoft.com/office/drawing/2014/main" id="{9B2CD889-2B6C-4112-8E50-E04CB629BA6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7118A670-DC7C-487A-B53A-1E4038DA7F6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01" name="Text Box 47">
          <a:extLst>
            <a:ext uri="{FF2B5EF4-FFF2-40B4-BE49-F238E27FC236}">
              <a16:creationId xmlns:a16="http://schemas.microsoft.com/office/drawing/2014/main" id="{B5E8883B-58C6-4191-8014-1156998A1D8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02" name="Text Box 48">
          <a:extLst>
            <a:ext uri="{FF2B5EF4-FFF2-40B4-BE49-F238E27FC236}">
              <a16:creationId xmlns:a16="http://schemas.microsoft.com/office/drawing/2014/main" id="{92752FEA-2752-4B69-8212-DA9859FA06D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03" name="Text Box 55">
          <a:extLst>
            <a:ext uri="{FF2B5EF4-FFF2-40B4-BE49-F238E27FC236}">
              <a16:creationId xmlns:a16="http://schemas.microsoft.com/office/drawing/2014/main" id="{11EDD49F-C3D3-4CC5-BB63-3778E8EAAAB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04" name="Text Box 56">
          <a:extLst>
            <a:ext uri="{FF2B5EF4-FFF2-40B4-BE49-F238E27FC236}">
              <a16:creationId xmlns:a16="http://schemas.microsoft.com/office/drawing/2014/main" id="{EA4BC7A2-6C01-4884-9BD0-796510B000E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05" name="Text Box 57">
          <a:extLst>
            <a:ext uri="{FF2B5EF4-FFF2-40B4-BE49-F238E27FC236}">
              <a16:creationId xmlns:a16="http://schemas.microsoft.com/office/drawing/2014/main" id="{0937E1DC-5809-48D4-ABBE-BDAFE926449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06" name="Text Box 58">
          <a:extLst>
            <a:ext uri="{FF2B5EF4-FFF2-40B4-BE49-F238E27FC236}">
              <a16:creationId xmlns:a16="http://schemas.microsoft.com/office/drawing/2014/main" id="{26635FD8-879C-4D0C-BA81-D17B8D75A24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07" name="Text Box 59">
          <a:extLst>
            <a:ext uri="{FF2B5EF4-FFF2-40B4-BE49-F238E27FC236}">
              <a16:creationId xmlns:a16="http://schemas.microsoft.com/office/drawing/2014/main" id="{A3B471F9-05BC-41A2-AD43-298E0F9C825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08" name="Text Box 60">
          <a:extLst>
            <a:ext uri="{FF2B5EF4-FFF2-40B4-BE49-F238E27FC236}">
              <a16:creationId xmlns:a16="http://schemas.microsoft.com/office/drawing/2014/main" id="{22676A73-856E-4CAA-B96E-0D8DB9433EF1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09" name="Text Box 61">
          <a:extLst>
            <a:ext uri="{FF2B5EF4-FFF2-40B4-BE49-F238E27FC236}">
              <a16:creationId xmlns:a16="http://schemas.microsoft.com/office/drawing/2014/main" id="{B02A8A89-2549-4A07-83C0-ED1574962D8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10" name="Text Box 62">
          <a:extLst>
            <a:ext uri="{FF2B5EF4-FFF2-40B4-BE49-F238E27FC236}">
              <a16:creationId xmlns:a16="http://schemas.microsoft.com/office/drawing/2014/main" id="{C3CEC769-0F16-4102-8D6C-72C84B76DA0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11" name="Text Box 63">
          <a:extLst>
            <a:ext uri="{FF2B5EF4-FFF2-40B4-BE49-F238E27FC236}">
              <a16:creationId xmlns:a16="http://schemas.microsoft.com/office/drawing/2014/main" id="{DB16C2F1-4111-4DED-A544-CF98672AE65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12" name="Text Box 64">
          <a:extLst>
            <a:ext uri="{FF2B5EF4-FFF2-40B4-BE49-F238E27FC236}">
              <a16:creationId xmlns:a16="http://schemas.microsoft.com/office/drawing/2014/main" id="{B2234A79-0C37-4052-914E-3715F11FF577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13" name="Text Box 66">
          <a:extLst>
            <a:ext uri="{FF2B5EF4-FFF2-40B4-BE49-F238E27FC236}">
              <a16:creationId xmlns:a16="http://schemas.microsoft.com/office/drawing/2014/main" id="{E25D9C19-A22E-49BC-AE81-0B043C55FC1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14" name="Text Box 67">
          <a:extLst>
            <a:ext uri="{FF2B5EF4-FFF2-40B4-BE49-F238E27FC236}">
              <a16:creationId xmlns:a16="http://schemas.microsoft.com/office/drawing/2014/main" id="{A4700049-A71A-4188-9284-0A0EA128CFC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15" name="Text Box 68">
          <a:extLst>
            <a:ext uri="{FF2B5EF4-FFF2-40B4-BE49-F238E27FC236}">
              <a16:creationId xmlns:a16="http://schemas.microsoft.com/office/drawing/2014/main" id="{B7E85676-0E40-405B-82C0-63F4E679008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16" name="Text Box 69">
          <a:extLst>
            <a:ext uri="{FF2B5EF4-FFF2-40B4-BE49-F238E27FC236}">
              <a16:creationId xmlns:a16="http://schemas.microsoft.com/office/drawing/2014/main" id="{53929828-EA9B-45E8-B198-EBEF7D0F3C4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17" name="Text Box 70">
          <a:extLst>
            <a:ext uri="{FF2B5EF4-FFF2-40B4-BE49-F238E27FC236}">
              <a16:creationId xmlns:a16="http://schemas.microsoft.com/office/drawing/2014/main" id="{529A8B27-A741-4E01-9D25-E56E74C39D0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18" name="Text Box 71">
          <a:extLst>
            <a:ext uri="{FF2B5EF4-FFF2-40B4-BE49-F238E27FC236}">
              <a16:creationId xmlns:a16="http://schemas.microsoft.com/office/drawing/2014/main" id="{7F7384FD-6193-4F5F-A139-543F56FCEED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19" name="Text Box 72">
          <a:extLst>
            <a:ext uri="{FF2B5EF4-FFF2-40B4-BE49-F238E27FC236}">
              <a16:creationId xmlns:a16="http://schemas.microsoft.com/office/drawing/2014/main" id="{CB22AB69-9178-48FC-B953-6EBAF13BACC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20" name="Text Box 73">
          <a:extLst>
            <a:ext uri="{FF2B5EF4-FFF2-40B4-BE49-F238E27FC236}">
              <a16:creationId xmlns:a16="http://schemas.microsoft.com/office/drawing/2014/main" id="{687C6709-33F1-48D0-AE85-542EF3CD42A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21" name="Text Box 74">
          <a:extLst>
            <a:ext uri="{FF2B5EF4-FFF2-40B4-BE49-F238E27FC236}">
              <a16:creationId xmlns:a16="http://schemas.microsoft.com/office/drawing/2014/main" id="{2EECBB2A-A6EF-4D3F-A533-D6AC600F14D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22" name="Text Box 75">
          <a:extLst>
            <a:ext uri="{FF2B5EF4-FFF2-40B4-BE49-F238E27FC236}">
              <a16:creationId xmlns:a16="http://schemas.microsoft.com/office/drawing/2014/main" id="{91C321F3-F4EC-49BB-9481-4366F856095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23" name="Text Box 77">
          <a:extLst>
            <a:ext uri="{FF2B5EF4-FFF2-40B4-BE49-F238E27FC236}">
              <a16:creationId xmlns:a16="http://schemas.microsoft.com/office/drawing/2014/main" id="{C9F113D3-D854-4522-A167-33A1F4A93D47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24" name="Text Box 78">
          <a:extLst>
            <a:ext uri="{FF2B5EF4-FFF2-40B4-BE49-F238E27FC236}">
              <a16:creationId xmlns:a16="http://schemas.microsoft.com/office/drawing/2014/main" id="{41A66C20-0576-4429-8711-19B124367F4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25" name="Text Box 80">
          <a:extLst>
            <a:ext uri="{FF2B5EF4-FFF2-40B4-BE49-F238E27FC236}">
              <a16:creationId xmlns:a16="http://schemas.microsoft.com/office/drawing/2014/main" id="{B433D9DA-21F7-4175-9A9C-F7D2123C0EE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26" name="Text Box 81">
          <a:extLst>
            <a:ext uri="{FF2B5EF4-FFF2-40B4-BE49-F238E27FC236}">
              <a16:creationId xmlns:a16="http://schemas.microsoft.com/office/drawing/2014/main" id="{F67778AD-E5FF-4E86-8032-8B72C1341B9A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27" name="Text Box 39">
          <a:extLst>
            <a:ext uri="{FF2B5EF4-FFF2-40B4-BE49-F238E27FC236}">
              <a16:creationId xmlns:a16="http://schemas.microsoft.com/office/drawing/2014/main" id="{64B46C02-BB20-4E45-89BC-7E1961BF14B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28" name="Text Box 40">
          <a:extLst>
            <a:ext uri="{FF2B5EF4-FFF2-40B4-BE49-F238E27FC236}">
              <a16:creationId xmlns:a16="http://schemas.microsoft.com/office/drawing/2014/main" id="{62DB4615-94E6-4487-8F05-7CBF3F0B491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29" name="Text Box 41">
          <a:extLst>
            <a:ext uri="{FF2B5EF4-FFF2-40B4-BE49-F238E27FC236}">
              <a16:creationId xmlns:a16="http://schemas.microsoft.com/office/drawing/2014/main" id="{E6A9B9E7-7727-469B-B3AB-1BCB9E67633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30" name="Text Box 42">
          <a:extLst>
            <a:ext uri="{FF2B5EF4-FFF2-40B4-BE49-F238E27FC236}">
              <a16:creationId xmlns:a16="http://schemas.microsoft.com/office/drawing/2014/main" id="{4C6EF05E-0770-44EE-B911-363B51CA4CF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2E5A4A93-6A98-43A2-9275-3F58C8C0FED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32" name="Text Box 44">
          <a:extLst>
            <a:ext uri="{FF2B5EF4-FFF2-40B4-BE49-F238E27FC236}">
              <a16:creationId xmlns:a16="http://schemas.microsoft.com/office/drawing/2014/main" id="{CEDDEB2D-DF81-4435-9D9D-6B55A93908BA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33" name="Text Box 45">
          <a:extLst>
            <a:ext uri="{FF2B5EF4-FFF2-40B4-BE49-F238E27FC236}">
              <a16:creationId xmlns:a16="http://schemas.microsoft.com/office/drawing/2014/main" id="{C06018B3-3D8C-43F3-A695-1EA83006208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id="{F19D520F-8D44-4892-B47D-DBB232F0623E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35" name="Text Box 47">
          <a:extLst>
            <a:ext uri="{FF2B5EF4-FFF2-40B4-BE49-F238E27FC236}">
              <a16:creationId xmlns:a16="http://schemas.microsoft.com/office/drawing/2014/main" id="{901A753E-927C-4699-B81F-D870E1D4855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36" name="Text Box 48">
          <a:extLst>
            <a:ext uri="{FF2B5EF4-FFF2-40B4-BE49-F238E27FC236}">
              <a16:creationId xmlns:a16="http://schemas.microsoft.com/office/drawing/2014/main" id="{8E9972CD-8AEC-4E8A-8362-7FFB9FE39C47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37" name="Text Box 55">
          <a:extLst>
            <a:ext uri="{FF2B5EF4-FFF2-40B4-BE49-F238E27FC236}">
              <a16:creationId xmlns:a16="http://schemas.microsoft.com/office/drawing/2014/main" id="{D06CD374-E7C3-4E5E-B057-A988CBF5BF4E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38" name="Text Box 56">
          <a:extLst>
            <a:ext uri="{FF2B5EF4-FFF2-40B4-BE49-F238E27FC236}">
              <a16:creationId xmlns:a16="http://schemas.microsoft.com/office/drawing/2014/main" id="{63E2BEE9-F1D0-4B3A-9735-31E2500FA30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39" name="Text Box 57">
          <a:extLst>
            <a:ext uri="{FF2B5EF4-FFF2-40B4-BE49-F238E27FC236}">
              <a16:creationId xmlns:a16="http://schemas.microsoft.com/office/drawing/2014/main" id="{2D6A9FD1-88C8-45F8-9FD4-34742B91341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40" name="Text Box 58">
          <a:extLst>
            <a:ext uri="{FF2B5EF4-FFF2-40B4-BE49-F238E27FC236}">
              <a16:creationId xmlns:a16="http://schemas.microsoft.com/office/drawing/2014/main" id="{CDCBD8D9-11CA-4B46-9625-5A78A568617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41" name="Text Box 59">
          <a:extLst>
            <a:ext uri="{FF2B5EF4-FFF2-40B4-BE49-F238E27FC236}">
              <a16:creationId xmlns:a16="http://schemas.microsoft.com/office/drawing/2014/main" id="{1C45746A-D623-48F2-BB09-3C010260885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42" name="Text Box 60">
          <a:extLst>
            <a:ext uri="{FF2B5EF4-FFF2-40B4-BE49-F238E27FC236}">
              <a16:creationId xmlns:a16="http://schemas.microsoft.com/office/drawing/2014/main" id="{439AC8B8-B738-4B9E-B536-BA96CD619E0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43" name="Text Box 61">
          <a:extLst>
            <a:ext uri="{FF2B5EF4-FFF2-40B4-BE49-F238E27FC236}">
              <a16:creationId xmlns:a16="http://schemas.microsoft.com/office/drawing/2014/main" id="{407ABF3E-1A07-488D-9175-6C1F9F6D295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44" name="Text Box 62">
          <a:extLst>
            <a:ext uri="{FF2B5EF4-FFF2-40B4-BE49-F238E27FC236}">
              <a16:creationId xmlns:a16="http://schemas.microsoft.com/office/drawing/2014/main" id="{73EB5A88-7645-4CDA-8C42-BBD8230C16C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45" name="Text Box 63">
          <a:extLst>
            <a:ext uri="{FF2B5EF4-FFF2-40B4-BE49-F238E27FC236}">
              <a16:creationId xmlns:a16="http://schemas.microsoft.com/office/drawing/2014/main" id="{00416472-3E8D-4AB9-9E14-3EAEC9C0093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46" name="Text Box 64">
          <a:extLst>
            <a:ext uri="{FF2B5EF4-FFF2-40B4-BE49-F238E27FC236}">
              <a16:creationId xmlns:a16="http://schemas.microsoft.com/office/drawing/2014/main" id="{F1CB3D58-2332-48BD-B8F3-62C0588D1C0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47" name="Text Box 66">
          <a:extLst>
            <a:ext uri="{FF2B5EF4-FFF2-40B4-BE49-F238E27FC236}">
              <a16:creationId xmlns:a16="http://schemas.microsoft.com/office/drawing/2014/main" id="{CDD329B7-8604-4D07-B295-5A68F34C9A6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48" name="Text Box 67">
          <a:extLst>
            <a:ext uri="{FF2B5EF4-FFF2-40B4-BE49-F238E27FC236}">
              <a16:creationId xmlns:a16="http://schemas.microsoft.com/office/drawing/2014/main" id="{A42B581B-00DE-415F-B094-D7F71DE0FF11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49" name="Text Box 68">
          <a:extLst>
            <a:ext uri="{FF2B5EF4-FFF2-40B4-BE49-F238E27FC236}">
              <a16:creationId xmlns:a16="http://schemas.microsoft.com/office/drawing/2014/main" id="{AB93ED6E-1B35-40C6-86CC-C18203B914E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50" name="Text Box 69">
          <a:extLst>
            <a:ext uri="{FF2B5EF4-FFF2-40B4-BE49-F238E27FC236}">
              <a16:creationId xmlns:a16="http://schemas.microsoft.com/office/drawing/2014/main" id="{869B8ECC-8A10-41B6-B36D-80238E5CAB4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51" name="Text Box 70">
          <a:extLst>
            <a:ext uri="{FF2B5EF4-FFF2-40B4-BE49-F238E27FC236}">
              <a16:creationId xmlns:a16="http://schemas.microsoft.com/office/drawing/2014/main" id="{9952B29D-BBBF-471D-86DE-266A0B67BA8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52" name="Text Box 71">
          <a:extLst>
            <a:ext uri="{FF2B5EF4-FFF2-40B4-BE49-F238E27FC236}">
              <a16:creationId xmlns:a16="http://schemas.microsoft.com/office/drawing/2014/main" id="{BB3CB560-E794-4191-89C4-AAF7B8289B9E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53" name="Text Box 72">
          <a:extLst>
            <a:ext uri="{FF2B5EF4-FFF2-40B4-BE49-F238E27FC236}">
              <a16:creationId xmlns:a16="http://schemas.microsoft.com/office/drawing/2014/main" id="{26366FEA-EDFB-4A7E-A0C8-AAC79E0A0B3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54" name="Text Box 73">
          <a:extLst>
            <a:ext uri="{FF2B5EF4-FFF2-40B4-BE49-F238E27FC236}">
              <a16:creationId xmlns:a16="http://schemas.microsoft.com/office/drawing/2014/main" id="{1EF0566F-945D-4304-AD20-8EA53F7986E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55" name="Text Box 74">
          <a:extLst>
            <a:ext uri="{FF2B5EF4-FFF2-40B4-BE49-F238E27FC236}">
              <a16:creationId xmlns:a16="http://schemas.microsoft.com/office/drawing/2014/main" id="{16B12750-90D2-4804-AC3B-9B10A5F6B3F1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56" name="Text Box 75">
          <a:extLst>
            <a:ext uri="{FF2B5EF4-FFF2-40B4-BE49-F238E27FC236}">
              <a16:creationId xmlns:a16="http://schemas.microsoft.com/office/drawing/2014/main" id="{FE087A3C-1762-49D4-B3AE-1C52FD6A97D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57" name="Text Box 77">
          <a:extLst>
            <a:ext uri="{FF2B5EF4-FFF2-40B4-BE49-F238E27FC236}">
              <a16:creationId xmlns:a16="http://schemas.microsoft.com/office/drawing/2014/main" id="{12BB17DB-BBFE-4608-AFDB-E19729CD638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58" name="Text Box 78">
          <a:extLst>
            <a:ext uri="{FF2B5EF4-FFF2-40B4-BE49-F238E27FC236}">
              <a16:creationId xmlns:a16="http://schemas.microsoft.com/office/drawing/2014/main" id="{4E72B15F-8A29-4342-B9EB-FA70700D521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59" name="Text Box 80">
          <a:extLst>
            <a:ext uri="{FF2B5EF4-FFF2-40B4-BE49-F238E27FC236}">
              <a16:creationId xmlns:a16="http://schemas.microsoft.com/office/drawing/2014/main" id="{785C7248-152E-4107-9843-0E871540BB5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60" name="Text Box 81">
          <a:extLst>
            <a:ext uri="{FF2B5EF4-FFF2-40B4-BE49-F238E27FC236}">
              <a16:creationId xmlns:a16="http://schemas.microsoft.com/office/drawing/2014/main" id="{81880FA3-D121-49F7-8803-9FE34E26666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731D733C-A9B6-4059-91D9-851A3DDF150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41FC73ED-1952-4521-87C2-D73163BC6A5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id="{9A2D6B18-04F5-4C2C-8449-383ADE68007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64" name="Text Box 6">
          <a:extLst>
            <a:ext uri="{FF2B5EF4-FFF2-40B4-BE49-F238E27FC236}">
              <a16:creationId xmlns:a16="http://schemas.microsoft.com/office/drawing/2014/main" id="{57C6E1BC-945F-44C6-996C-174162F7B001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65" name="Text Box 7">
          <a:extLst>
            <a:ext uri="{FF2B5EF4-FFF2-40B4-BE49-F238E27FC236}">
              <a16:creationId xmlns:a16="http://schemas.microsoft.com/office/drawing/2014/main" id="{EE020C52-B56B-41D8-A8DE-B4F7771043F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A8A57A8D-AE52-4A97-A4A4-6791E63467A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id="{82CA4C79-5FF9-40DA-97B0-E888CF50F44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68" name="Text Box 10">
          <a:extLst>
            <a:ext uri="{FF2B5EF4-FFF2-40B4-BE49-F238E27FC236}">
              <a16:creationId xmlns:a16="http://schemas.microsoft.com/office/drawing/2014/main" id="{80AC1B08-7613-434B-9D59-B177ECD1471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69" name="Text Box 11">
          <a:extLst>
            <a:ext uri="{FF2B5EF4-FFF2-40B4-BE49-F238E27FC236}">
              <a16:creationId xmlns:a16="http://schemas.microsoft.com/office/drawing/2014/main" id="{6FD40424-3293-4E27-9097-060C36FBB97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70" name="Text Box 12">
          <a:extLst>
            <a:ext uri="{FF2B5EF4-FFF2-40B4-BE49-F238E27FC236}">
              <a16:creationId xmlns:a16="http://schemas.microsoft.com/office/drawing/2014/main" id="{095AB84F-266C-48C5-B36E-6E5369814CBA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71" name="Text Box 49">
          <a:extLst>
            <a:ext uri="{FF2B5EF4-FFF2-40B4-BE49-F238E27FC236}">
              <a16:creationId xmlns:a16="http://schemas.microsoft.com/office/drawing/2014/main" id="{A22CD407-671A-4632-A15F-B236422AF0E7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72" name="Text Box 50">
          <a:extLst>
            <a:ext uri="{FF2B5EF4-FFF2-40B4-BE49-F238E27FC236}">
              <a16:creationId xmlns:a16="http://schemas.microsoft.com/office/drawing/2014/main" id="{EA3951A3-F54B-42F3-9A8F-A5AD434DC75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73" name="Text Box 52">
          <a:extLst>
            <a:ext uri="{FF2B5EF4-FFF2-40B4-BE49-F238E27FC236}">
              <a16:creationId xmlns:a16="http://schemas.microsoft.com/office/drawing/2014/main" id="{A5C89BD6-8973-4533-B55D-D85E99FF827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74" name="Text Box 53">
          <a:extLst>
            <a:ext uri="{FF2B5EF4-FFF2-40B4-BE49-F238E27FC236}">
              <a16:creationId xmlns:a16="http://schemas.microsoft.com/office/drawing/2014/main" id="{DDC0FEF0-A07D-45C3-AC08-DCAFE2A5D34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6EF7D6E6-7C2B-4B99-B756-B624598C1561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EC606BB8-F38C-4A79-A8D3-D1EADFB0B79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0E3A833B-1D96-45D1-A8FC-DD8858B6406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78" name="Text Box 6">
          <a:extLst>
            <a:ext uri="{FF2B5EF4-FFF2-40B4-BE49-F238E27FC236}">
              <a16:creationId xmlns:a16="http://schemas.microsoft.com/office/drawing/2014/main" id="{EFEDC027-1677-4465-BD1F-0728988FA94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79" name="Text Box 7">
          <a:extLst>
            <a:ext uri="{FF2B5EF4-FFF2-40B4-BE49-F238E27FC236}">
              <a16:creationId xmlns:a16="http://schemas.microsoft.com/office/drawing/2014/main" id="{AF9E4860-E98B-4B7D-88C6-44728ED5520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10E61ADA-C8BB-4A32-A074-658FBEE1220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56E85DBA-EB6E-48D3-A043-A1422E949D9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82" name="Text Box 10">
          <a:extLst>
            <a:ext uri="{FF2B5EF4-FFF2-40B4-BE49-F238E27FC236}">
              <a16:creationId xmlns:a16="http://schemas.microsoft.com/office/drawing/2014/main" id="{212550C5-1B0B-49BF-875A-C202FFEAD31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83" name="Text Box 11">
          <a:extLst>
            <a:ext uri="{FF2B5EF4-FFF2-40B4-BE49-F238E27FC236}">
              <a16:creationId xmlns:a16="http://schemas.microsoft.com/office/drawing/2014/main" id="{690592BF-9DDF-4D4A-911B-8A58DA717E0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84" name="Text Box 12">
          <a:extLst>
            <a:ext uri="{FF2B5EF4-FFF2-40B4-BE49-F238E27FC236}">
              <a16:creationId xmlns:a16="http://schemas.microsoft.com/office/drawing/2014/main" id="{9A6FC66F-65AE-4BEE-836C-1A8A23DBCFA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85" name="Text Box 39">
          <a:extLst>
            <a:ext uri="{FF2B5EF4-FFF2-40B4-BE49-F238E27FC236}">
              <a16:creationId xmlns:a16="http://schemas.microsoft.com/office/drawing/2014/main" id="{AFB150F0-FD08-448F-8974-0386353C01F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86" name="Text Box 40">
          <a:extLst>
            <a:ext uri="{FF2B5EF4-FFF2-40B4-BE49-F238E27FC236}">
              <a16:creationId xmlns:a16="http://schemas.microsoft.com/office/drawing/2014/main" id="{726FD035-82A6-4A83-B041-68AB3D8B4A9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87" name="Text Box 41">
          <a:extLst>
            <a:ext uri="{FF2B5EF4-FFF2-40B4-BE49-F238E27FC236}">
              <a16:creationId xmlns:a16="http://schemas.microsoft.com/office/drawing/2014/main" id="{8A1D25BE-438E-434E-8A9A-03F7C42ACFD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88" name="Text Box 42">
          <a:extLst>
            <a:ext uri="{FF2B5EF4-FFF2-40B4-BE49-F238E27FC236}">
              <a16:creationId xmlns:a16="http://schemas.microsoft.com/office/drawing/2014/main" id="{8135DD42-8A59-41BE-B197-87DEAE919C2E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89" name="Text Box 43">
          <a:extLst>
            <a:ext uri="{FF2B5EF4-FFF2-40B4-BE49-F238E27FC236}">
              <a16:creationId xmlns:a16="http://schemas.microsoft.com/office/drawing/2014/main" id="{6C4CF36A-FF73-4C48-874F-44937B7BE90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90" name="Text Box 44">
          <a:extLst>
            <a:ext uri="{FF2B5EF4-FFF2-40B4-BE49-F238E27FC236}">
              <a16:creationId xmlns:a16="http://schemas.microsoft.com/office/drawing/2014/main" id="{5C3540D7-A5E2-459B-818C-B7161618E5B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91" name="Text Box 45">
          <a:extLst>
            <a:ext uri="{FF2B5EF4-FFF2-40B4-BE49-F238E27FC236}">
              <a16:creationId xmlns:a16="http://schemas.microsoft.com/office/drawing/2014/main" id="{4BD53EDB-E1DD-4359-9449-0A9EA3E34C6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92" name="Text Box 46">
          <a:extLst>
            <a:ext uri="{FF2B5EF4-FFF2-40B4-BE49-F238E27FC236}">
              <a16:creationId xmlns:a16="http://schemas.microsoft.com/office/drawing/2014/main" id="{585330FB-1FE8-422D-839A-E22B1637930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93" name="Text Box 47">
          <a:extLst>
            <a:ext uri="{FF2B5EF4-FFF2-40B4-BE49-F238E27FC236}">
              <a16:creationId xmlns:a16="http://schemas.microsoft.com/office/drawing/2014/main" id="{A41A53BA-5A09-4D85-B867-CCB077E5D721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94" name="Text Box 48">
          <a:extLst>
            <a:ext uri="{FF2B5EF4-FFF2-40B4-BE49-F238E27FC236}">
              <a16:creationId xmlns:a16="http://schemas.microsoft.com/office/drawing/2014/main" id="{E0578C62-C5A0-4B71-906A-792F8DBFF41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95" name="Text Box 49">
          <a:extLst>
            <a:ext uri="{FF2B5EF4-FFF2-40B4-BE49-F238E27FC236}">
              <a16:creationId xmlns:a16="http://schemas.microsoft.com/office/drawing/2014/main" id="{25011D3D-2982-4341-8634-E30859062FE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96" name="Text Box 50">
          <a:extLst>
            <a:ext uri="{FF2B5EF4-FFF2-40B4-BE49-F238E27FC236}">
              <a16:creationId xmlns:a16="http://schemas.microsoft.com/office/drawing/2014/main" id="{509BD2C3-3178-4616-9FCF-7E8CF7F776F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97" name="Text Box 52">
          <a:extLst>
            <a:ext uri="{FF2B5EF4-FFF2-40B4-BE49-F238E27FC236}">
              <a16:creationId xmlns:a16="http://schemas.microsoft.com/office/drawing/2014/main" id="{8D63F81B-3393-4FA4-8FA0-D856CAA2308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98" name="Text Box 53">
          <a:extLst>
            <a:ext uri="{FF2B5EF4-FFF2-40B4-BE49-F238E27FC236}">
              <a16:creationId xmlns:a16="http://schemas.microsoft.com/office/drawing/2014/main" id="{A71BE6FC-D7E4-4887-B053-37D9CF43FE3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699" name="Text Box 55">
          <a:extLst>
            <a:ext uri="{FF2B5EF4-FFF2-40B4-BE49-F238E27FC236}">
              <a16:creationId xmlns:a16="http://schemas.microsoft.com/office/drawing/2014/main" id="{AAC1A45B-EAD0-48EE-AAB9-B75CA537431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00" name="Text Box 56">
          <a:extLst>
            <a:ext uri="{FF2B5EF4-FFF2-40B4-BE49-F238E27FC236}">
              <a16:creationId xmlns:a16="http://schemas.microsoft.com/office/drawing/2014/main" id="{B90863EC-4A9A-40A2-921F-A57E28F76D9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01" name="Text Box 57">
          <a:extLst>
            <a:ext uri="{FF2B5EF4-FFF2-40B4-BE49-F238E27FC236}">
              <a16:creationId xmlns:a16="http://schemas.microsoft.com/office/drawing/2014/main" id="{03A6AF26-CCDA-4B08-9241-B82562283A21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02" name="Text Box 58">
          <a:extLst>
            <a:ext uri="{FF2B5EF4-FFF2-40B4-BE49-F238E27FC236}">
              <a16:creationId xmlns:a16="http://schemas.microsoft.com/office/drawing/2014/main" id="{78461C74-7174-4BF7-B780-67B9C44FB2E7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03" name="Text Box 59">
          <a:extLst>
            <a:ext uri="{FF2B5EF4-FFF2-40B4-BE49-F238E27FC236}">
              <a16:creationId xmlns:a16="http://schemas.microsoft.com/office/drawing/2014/main" id="{2C4D925F-74C6-4708-BD73-69A2BAE3803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04" name="Text Box 60">
          <a:extLst>
            <a:ext uri="{FF2B5EF4-FFF2-40B4-BE49-F238E27FC236}">
              <a16:creationId xmlns:a16="http://schemas.microsoft.com/office/drawing/2014/main" id="{C798BA74-899C-4D27-AAFB-310F012BA0F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05" name="Text Box 61">
          <a:extLst>
            <a:ext uri="{FF2B5EF4-FFF2-40B4-BE49-F238E27FC236}">
              <a16:creationId xmlns:a16="http://schemas.microsoft.com/office/drawing/2014/main" id="{A9DDB18D-09F5-4C8E-B2E4-C01828DE62C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06" name="Text Box 62">
          <a:extLst>
            <a:ext uri="{FF2B5EF4-FFF2-40B4-BE49-F238E27FC236}">
              <a16:creationId xmlns:a16="http://schemas.microsoft.com/office/drawing/2014/main" id="{D5753F37-19D4-42AA-A5DB-961485D5CD3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07" name="Text Box 63">
          <a:extLst>
            <a:ext uri="{FF2B5EF4-FFF2-40B4-BE49-F238E27FC236}">
              <a16:creationId xmlns:a16="http://schemas.microsoft.com/office/drawing/2014/main" id="{94DE38C5-A722-43BA-969D-AC6F70A2314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08" name="Text Box 64">
          <a:extLst>
            <a:ext uri="{FF2B5EF4-FFF2-40B4-BE49-F238E27FC236}">
              <a16:creationId xmlns:a16="http://schemas.microsoft.com/office/drawing/2014/main" id="{41AC44C4-4D66-4183-8A3F-4E8996B8924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09" name="Text Box 66">
          <a:extLst>
            <a:ext uri="{FF2B5EF4-FFF2-40B4-BE49-F238E27FC236}">
              <a16:creationId xmlns:a16="http://schemas.microsoft.com/office/drawing/2014/main" id="{22B8B305-83BE-407B-B581-C2D06F2C034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10" name="Text Box 67">
          <a:extLst>
            <a:ext uri="{FF2B5EF4-FFF2-40B4-BE49-F238E27FC236}">
              <a16:creationId xmlns:a16="http://schemas.microsoft.com/office/drawing/2014/main" id="{A3E3BC0F-B514-45D3-B773-2AC3F8B192EA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11" name="Text Box 68">
          <a:extLst>
            <a:ext uri="{FF2B5EF4-FFF2-40B4-BE49-F238E27FC236}">
              <a16:creationId xmlns:a16="http://schemas.microsoft.com/office/drawing/2014/main" id="{F183B210-B748-4283-9332-B96C4B9B61F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12" name="Text Box 69">
          <a:extLst>
            <a:ext uri="{FF2B5EF4-FFF2-40B4-BE49-F238E27FC236}">
              <a16:creationId xmlns:a16="http://schemas.microsoft.com/office/drawing/2014/main" id="{ECE97E0C-EA5C-464D-B5B7-BF1B1CDD288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13" name="Text Box 70">
          <a:extLst>
            <a:ext uri="{FF2B5EF4-FFF2-40B4-BE49-F238E27FC236}">
              <a16:creationId xmlns:a16="http://schemas.microsoft.com/office/drawing/2014/main" id="{E2B0D998-60CE-4C69-AE9B-918EAD18BF1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14" name="Text Box 71">
          <a:extLst>
            <a:ext uri="{FF2B5EF4-FFF2-40B4-BE49-F238E27FC236}">
              <a16:creationId xmlns:a16="http://schemas.microsoft.com/office/drawing/2014/main" id="{E98D02C1-AB27-4955-B060-3E6F190DFDF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15" name="Text Box 72">
          <a:extLst>
            <a:ext uri="{FF2B5EF4-FFF2-40B4-BE49-F238E27FC236}">
              <a16:creationId xmlns:a16="http://schemas.microsoft.com/office/drawing/2014/main" id="{1EBEF8FE-6FF7-40C4-891E-634602E7CB7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16" name="Text Box 73">
          <a:extLst>
            <a:ext uri="{FF2B5EF4-FFF2-40B4-BE49-F238E27FC236}">
              <a16:creationId xmlns:a16="http://schemas.microsoft.com/office/drawing/2014/main" id="{44E91CF8-6828-4E58-A144-91246376A5D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17" name="Text Box 74">
          <a:extLst>
            <a:ext uri="{FF2B5EF4-FFF2-40B4-BE49-F238E27FC236}">
              <a16:creationId xmlns:a16="http://schemas.microsoft.com/office/drawing/2014/main" id="{563C61CC-B5DD-46B4-8251-B19CC863692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18" name="Text Box 75">
          <a:extLst>
            <a:ext uri="{FF2B5EF4-FFF2-40B4-BE49-F238E27FC236}">
              <a16:creationId xmlns:a16="http://schemas.microsoft.com/office/drawing/2014/main" id="{D6323AF8-B255-4AD7-8190-8A21284E697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19" name="Text Box 77">
          <a:extLst>
            <a:ext uri="{FF2B5EF4-FFF2-40B4-BE49-F238E27FC236}">
              <a16:creationId xmlns:a16="http://schemas.microsoft.com/office/drawing/2014/main" id="{1C0E64BA-AFA5-43C3-B5B6-C87A1E5963AA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20" name="Text Box 78">
          <a:extLst>
            <a:ext uri="{FF2B5EF4-FFF2-40B4-BE49-F238E27FC236}">
              <a16:creationId xmlns:a16="http://schemas.microsoft.com/office/drawing/2014/main" id="{E037A549-8960-42B4-B8B4-68BE3CD694F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21" name="Text Box 80">
          <a:extLst>
            <a:ext uri="{FF2B5EF4-FFF2-40B4-BE49-F238E27FC236}">
              <a16:creationId xmlns:a16="http://schemas.microsoft.com/office/drawing/2014/main" id="{F772F9EC-CE8C-44AD-AA11-304296DA7C0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22" name="Text Box 81">
          <a:extLst>
            <a:ext uri="{FF2B5EF4-FFF2-40B4-BE49-F238E27FC236}">
              <a16:creationId xmlns:a16="http://schemas.microsoft.com/office/drawing/2014/main" id="{8B222932-9108-4FF0-A68B-FC4FBD129DD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19A3E118-2724-42E3-9A8C-505138B976C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24" name="Text Box 40">
          <a:extLst>
            <a:ext uri="{FF2B5EF4-FFF2-40B4-BE49-F238E27FC236}">
              <a16:creationId xmlns:a16="http://schemas.microsoft.com/office/drawing/2014/main" id="{10F8F3EC-D1C1-4E91-B60D-B8DEF32A3C5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25" name="Text Box 41">
          <a:extLst>
            <a:ext uri="{FF2B5EF4-FFF2-40B4-BE49-F238E27FC236}">
              <a16:creationId xmlns:a16="http://schemas.microsoft.com/office/drawing/2014/main" id="{81DC4349-429D-4D14-815E-C511A71EF2D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26" name="Text Box 42">
          <a:extLst>
            <a:ext uri="{FF2B5EF4-FFF2-40B4-BE49-F238E27FC236}">
              <a16:creationId xmlns:a16="http://schemas.microsoft.com/office/drawing/2014/main" id="{64BDE3DD-F5A4-4A4C-BFD3-6BFB75F6A60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27" name="Text Box 43">
          <a:extLst>
            <a:ext uri="{FF2B5EF4-FFF2-40B4-BE49-F238E27FC236}">
              <a16:creationId xmlns:a16="http://schemas.microsoft.com/office/drawing/2014/main" id="{1B9B2496-557E-4F61-83EE-720298A97CB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28" name="Text Box 44">
          <a:extLst>
            <a:ext uri="{FF2B5EF4-FFF2-40B4-BE49-F238E27FC236}">
              <a16:creationId xmlns:a16="http://schemas.microsoft.com/office/drawing/2014/main" id="{C474F1AC-49CA-4063-8680-7E9A502D224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29" name="Text Box 45">
          <a:extLst>
            <a:ext uri="{FF2B5EF4-FFF2-40B4-BE49-F238E27FC236}">
              <a16:creationId xmlns:a16="http://schemas.microsoft.com/office/drawing/2014/main" id="{6FC64BC6-796E-4C21-9B45-35A0AFC8E9C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30" name="Text Box 46">
          <a:extLst>
            <a:ext uri="{FF2B5EF4-FFF2-40B4-BE49-F238E27FC236}">
              <a16:creationId xmlns:a16="http://schemas.microsoft.com/office/drawing/2014/main" id="{5E2051FE-2D7A-44B3-BFD4-61E6A64C807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31" name="Text Box 47">
          <a:extLst>
            <a:ext uri="{FF2B5EF4-FFF2-40B4-BE49-F238E27FC236}">
              <a16:creationId xmlns:a16="http://schemas.microsoft.com/office/drawing/2014/main" id="{6E02EF8B-6126-4493-B24D-12D8C3BD74F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32" name="Text Box 48">
          <a:extLst>
            <a:ext uri="{FF2B5EF4-FFF2-40B4-BE49-F238E27FC236}">
              <a16:creationId xmlns:a16="http://schemas.microsoft.com/office/drawing/2014/main" id="{ED5A1EB4-4862-4A03-B60A-C6BA02E6A23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33" name="Text Box 55">
          <a:extLst>
            <a:ext uri="{FF2B5EF4-FFF2-40B4-BE49-F238E27FC236}">
              <a16:creationId xmlns:a16="http://schemas.microsoft.com/office/drawing/2014/main" id="{63E08D3B-0138-431B-91A0-C8C19A4ED1C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34" name="Text Box 56">
          <a:extLst>
            <a:ext uri="{FF2B5EF4-FFF2-40B4-BE49-F238E27FC236}">
              <a16:creationId xmlns:a16="http://schemas.microsoft.com/office/drawing/2014/main" id="{F094208B-A702-4084-B9E4-46DBA91C0D2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35" name="Text Box 57">
          <a:extLst>
            <a:ext uri="{FF2B5EF4-FFF2-40B4-BE49-F238E27FC236}">
              <a16:creationId xmlns:a16="http://schemas.microsoft.com/office/drawing/2014/main" id="{8F3F1E14-DAA7-4983-8684-D4F63092E8E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36" name="Text Box 58">
          <a:extLst>
            <a:ext uri="{FF2B5EF4-FFF2-40B4-BE49-F238E27FC236}">
              <a16:creationId xmlns:a16="http://schemas.microsoft.com/office/drawing/2014/main" id="{1AA41D49-6DBE-43E6-B5C6-4BBB3BF800D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37" name="Text Box 59">
          <a:extLst>
            <a:ext uri="{FF2B5EF4-FFF2-40B4-BE49-F238E27FC236}">
              <a16:creationId xmlns:a16="http://schemas.microsoft.com/office/drawing/2014/main" id="{B94F18D9-212C-42F5-A8F4-1500E7455E1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38" name="Text Box 60">
          <a:extLst>
            <a:ext uri="{FF2B5EF4-FFF2-40B4-BE49-F238E27FC236}">
              <a16:creationId xmlns:a16="http://schemas.microsoft.com/office/drawing/2014/main" id="{2AB8B63F-EDD5-43F8-A184-0BB534AF2A6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39" name="Text Box 61">
          <a:extLst>
            <a:ext uri="{FF2B5EF4-FFF2-40B4-BE49-F238E27FC236}">
              <a16:creationId xmlns:a16="http://schemas.microsoft.com/office/drawing/2014/main" id="{96C21B25-396B-4AF6-B337-3E925648237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40" name="Text Box 62">
          <a:extLst>
            <a:ext uri="{FF2B5EF4-FFF2-40B4-BE49-F238E27FC236}">
              <a16:creationId xmlns:a16="http://schemas.microsoft.com/office/drawing/2014/main" id="{2C3A645B-893B-47F0-B3BE-35C643EBA8F7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41" name="Text Box 63">
          <a:extLst>
            <a:ext uri="{FF2B5EF4-FFF2-40B4-BE49-F238E27FC236}">
              <a16:creationId xmlns:a16="http://schemas.microsoft.com/office/drawing/2014/main" id="{FDD737AB-08E0-43B7-9E01-1D7491B21DA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42" name="Text Box 64">
          <a:extLst>
            <a:ext uri="{FF2B5EF4-FFF2-40B4-BE49-F238E27FC236}">
              <a16:creationId xmlns:a16="http://schemas.microsoft.com/office/drawing/2014/main" id="{67CD3483-8DFB-4E06-81D9-5A6053BC725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43" name="Text Box 66">
          <a:extLst>
            <a:ext uri="{FF2B5EF4-FFF2-40B4-BE49-F238E27FC236}">
              <a16:creationId xmlns:a16="http://schemas.microsoft.com/office/drawing/2014/main" id="{6F853D2A-F3F0-485A-878C-D8979A83430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44" name="Text Box 67">
          <a:extLst>
            <a:ext uri="{FF2B5EF4-FFF2-40B4-BE49-F238E27FC236}">
              <a16:creationId xmlns:a16="http://schemas.microsoft.com/office/drawing/2014/main" id="{2E7E31FA-2F2D-437B-90E3-1FF7C212D25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45" name="Text Box 68">
          <a:extLst>
            <a:ext uri="{FF2B5EF4-FFF2-40B4-BE49-F238E27FC236}">
              <a16:creationId xmlns:a16="http://schemas.microsoft.com/office/drawing/2014/main" id="{8399A92C-A687-40B1-BCC4-A6076824AD7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46" name="Text Box 69">
          <a:extLst>
            <a:ext uri="{FF2B5EF4-FFF2-40B4-BE49-F238E27FC236}">
              <a16:creationId xmlns:a16="http://schemas.microsoft.com/office/drawing/2014/main" id="{086B991A-DEA6-4129-B48C-810E7062867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47" name="Text Box 70">
          <a:extLst>
            <a:ext uri="{FF2B5EF4-FFF2-40B4-BE49-F238E27FC236}">
              <a16:creationId xmlns:a16="http://schemas.microsoft.com/office/drawing/2014/main" id="{37DE557C-0269-41EB-AEAE-DE7642E1CC7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48" name="Text Box 71">
          <a:extLst>
            <a:ext uri="{FF2B5EF4-FFF2-40B4-BE49-F238E27FC236}">
              <a16:creationId xmlns:a16="http://schemas.microsoft.com/office/drawing/2014/main" id="{0B31B427-EC24-4847-A8F9-CC421D07D48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49" name="Text Box 72">
          <a:extLst>
            <a:ext uri="{FF2B5EF4-FFF2-40B4-BE49-F238E27FC236}">
              <a16:creationId xmlns:a16="http://schemas.microsoft.com/office/drawing/2014/main" id="{F8E3C82F-0E45-4F72-9853-EE65A5090F17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50" name="Text Box 73">
          <a:extLst>
            <a:ext uri="{FF2B5EF4-FFF2-40B4-BE49-F238E27FC236}">
              <a16:creationId xmlns:a16="http://schemas.microsoft.com/office/drawing/2014/main" id="{BBFA2919-CA58-4A63-87E3-184E8BA3D03E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51" name="Text Box 74">
          <a:extLst>
            <a:ext uri="{FF2B5EF4-FFF2-40B4-BE49-F238E27FC236}">
              <a16:creationId xmlns:a16="http://schemas.microsoft.com/office/drawing/2014/main" id="{2B5E19D1-A229-4647-93D6-25B4049A986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52" name="Text Box 75">
          <a:extLst>
            <a:ext uri="{FF2B5EF4-FFF2-40B4-BE49-F238E27FC236}">
              <a16:creationId xmlns:a16="http://schemas.microsoft.com/office/drawing/2014/main" id="{6106AB0C-483E-462C-A95F-ACF4CCBC053E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53" name="Text Box 77">
          <a:extLst>
            <a:ext uri="{FF2B5EF4-FFF2-40B4-BE49-F238E27FC236}">
              <a16:creationId xmlns:a16="http://schemas.microsoft.com/office/drawing/2014/main" id="{A3F80F70-246A-4472-BC79-55E9B6D9B89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54" name="Text Box 78">
          <a:extLst>
            <a:ext uri="{FF2B5EF4-FFF2-40B4-BE49-F238E27FC236}">
              <a16:creationId xmlns:a16="http://schemas.microsoft.com/office/drawing/2014/main" id="{E8289161-0001-4E76-8038-CC98BE29307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55" name="Text Box 80">
          <a:extLst>
            <a:ext uri="{FF2B5EF4-FFF2-40B4-BE49-F238E27FC236}">
              <a16:creationId xmlns:a16="http://schemas.microsoft.com/office/drawing/2014/main" id="{4A2366A7-D4EA-4B71-91C7-DC82D0AE749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56" name="Text Box 81">
          <a:extLst>
            <a:ext uri="{FF2B5EF4-FFF2-40B4-BE49-F238E27FC236}">
              <a16:creationId xmlns:a16="http://schemas.microsoft.com/office/drawing/2014/main" id="{8CD911C3-9F03-4699-ADA9-B61FE472063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57" name="Text Box 39">
          <a:extLst>
            <a:ext uri="{FF2B5EF4-FFF2-40B4-BE49-F238E27FC236}">
              <a16:creationId xmlns:a16="http://schemas.microsoft.com/office/drawing/2014/main" id="{73392DEE-0097-4FC6-9C43-C41DA7EB188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58" name="Text Box 40">
          <a:extLst>
            <a:ext uri="{FF2B5EF4-FFF2-40B4-BE49-F238E27FC236}">
              <a16:creationId xmlns:a16="http://schemas.microsoft.com/office/drawing/2014/main" id="{7C77B3B3-CEDF-44C8-9221-F0F67C6F2F9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59" name="Text Box 41">
          <a:extLst>
            <a:ext uri="{FF2B5EF4-FFF2-40B4-BE49-F238E27FC236}">
              <a16:creationId xmlns:a16="http://schemas.microsoft.com/office/drawing/2014/main" id="{FA7CE20B-99B5-4CD5-9966-1795A01BE581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60" name="Text Box 42">
          <a:extLst>
            <a:ext uri="{FF2B5EF4-FFF2-40B4-BE49-F238E27FC236}">
              <a16:creationId xmlns:a16="http://schemas.microsoft.com/office/drawing/2014/main" id="{01DCB09B-CB05-4153-889B-D68A766F150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51B5D2D2-3C84-4BF1-8BB8-5BE90F40916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62" name="Text Box 44">
          <a:extLst>
            <a:ext uri="{FF2B5EF4-FFF2-40B4-BE49-F238E27FC236}">
              <a16:creationId xmlns:a16="http://schemas.microsoft.com/office/drawing/2014/main" id="{58BD7ECD-950F-4868-9527-3D95AE6CEB3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63" name="Text Box 45">
          <a:extLst>
            <a:ext uri="{FF2B5EF4-FFF2-40B4-BE49-F238E27FC236}">
              <a16:creationId xmlns:a16="http://schemas.microsoft.com/office/drawing/2014/main" id="{9405F6D3-B7F7-49F7-8171-7DA0BA9A90A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64" name="Text Box 46">
          <a:extLst>
            <a:ext uri="{FF2B5EF4-FFF2-40B4-BE49-F238E27FC236}">
              <a16:creationId xmlns:a16="http://schemas.microsoft.com/office/drawing/2014/main" id="{A7351301-0F89-4E59-A74E-3646F44F27C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65" name="Text Box 47">
          <a:extLst>
            <a:ext uri="{FF2B5EF4-FFF2-40B4-BE49-F238E27FC236}">
              <a16:creationId xmlns:a16="http://schemas.microsoft.com/office/drawing/2014/main" id="{FA0F3ACC-F925-47C1-A682-75B93A8DF97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66" name="Text Box 48">
          <a:extLst>
            <a:ext uri="{FF2B5EF4-FFF2-40B4-BE49-F238E27FC236}">
              <a16:creationId xmlns:a16="http://schemas.microsoft.com/office/drawing/2014/main" id="{EA13F0A4-D169-416F-82DE-0BEE93839F9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67" name="Text Box 55">
          <a:extLst>
            <a:ext uri="{FF2B5EF4-FFF2-40B4-BE49-F238E27FC236}">
              <a16:creationId xmlns:a16="http://schemas.microsoft.com/office/drawing/2014/main" id="{2621919D-1AEC-431E-ABC3-63F759DE87A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68" name="Text Box 56">
          <a:extLst>
            <a:ext uri="{FF2B5EF4-FFF2-40B4-BE49-F238E27FC236}">
              <a16:creationId xmlns:a16="http://schemas.microsoft.com/office/drawing/2014/main" id="{14DCA5B8-E40F-4DB7-A69B-7213867013B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69" name="Text Box 57">
          <a:extLst>
            <a:ext uri="{FF2B5EF4-FFF2-40B4-BE49-F238E27FC236}">
              <a16:creationId xmlns:a16="http://schemas.microsoft.com/office/drawing/2014/main" id="{CB7E64E6-DA9A-4F30-9935-980FF54B0F4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70" name="Text Box 58">
          <a:extLst>
            <a:ext uri="{FF2B5EF4-FFF2-40B4-BE49-F238E27FC236}">
              <a16:creationId xmlns:a16="http://schemas.microsoft.com/office/drawing/2014/main" id="{77EA4AE8-40E8-4616-8DD5-72DFE5D04FF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71" name="Text Box 59">
          <a:extLst>
            <a:ext uri="{FF2B5EF4-FFF2-40B4-BE49-F238E27FC236}">
              <a16:creationId xmlns:a16="http://schemas.microsoft.com/office/drawing/2014/main" id="{C11B0570-862B-4B25-8A7A-006E7D621831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72" name="Text Box 60">
          <a:extLst>
            <a:ext uri="{FF2B5EF4-FFF2-40B4-BE49-F238E27FC236}">
              <a16:creationId xmlns:a16="http://schemas.microsoft.com/office/drawing/2014/main" id="{79481F42-A461-4266-BE29-060C6BE82C0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73" name="Text Box 61">
          <a:extLst>
            <a:ext uri="{FF2B5EF4-FFF2-40B4-BE49-F238E27FC236}">
              <a16:creationId xmlns:a16="http://schemas.microsoft.com/office/drawing/2014/main" id="{1902E1F9-30D5-497B-B0FD-B213AC45530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74" name="Text Box 62">
          <a:extLst>
            <a:ext uri="{FF2B5EF4-FFF2-40B4-BE49-F238E27FC236}">
              <a16:creationId xmlns:a16="http://schemas.microsoft.com/office/drawing/2014/main" id="{DCB3EA25-55FC-4C23-BDA7-41F71ACD9F1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75" name="Text Box 63">
          <a:extLst>
            <a:ext uri="{FF2B5EF4-FFF2-40B4-BE49-F238E27FC236}">
              <a16:creationId xmlns:a16="http://schemas.microsoft.com/office/drawing/2014/main" id="{D41BB2AC-BEA3-4F91-9B5F-8395FA45A98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76" name="Text Box 64">
          <a:extLst>
            <a:ext uri="{FF2B5EF4-FFF2-40B4-BE49-F238E27FC236}">
              <a16:creationId xmlns:a16="http://schemas.microsoft.com/office/drawing/2014/main" id="{DEC125CA-8173-448E-9D1F-DD689EF92EFA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77" name="Text Box 66">
          <a:extLst>
            <a:ext uri="{FF2B5EF4-FFF2-40B4-BE49-F238E27FC236}">
              <a16:creationId xmlns:a16="http://schemas.microsoft.com/office/drawing/2014/main" id="{654D8178-8B12-4A00-A6D8-E8D09FEAB33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78" name="Text Box 67">
          <a:extLst>
            <a:ext uri="{FF2B5EF4-FFF2-40B4-BE49-F238E27FC236}">
              <a16:creationId xmlns:a16="http://schemas.microsoft.com/office/drawing/2014/main" id="{9A7F7009-6742-4D36-B4EC-15636D080BC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79" name="Text Box 68">
          <a:extLst>
            <a:ext uri="{FF2B5EF4-FFF2-40B4-BE49-F238E27FC236}">
              <a16:creationId xmlns:a16="http://schemas.microsoft.com/office/drawing/2014/main" id="{61B65F64-ECFE-4E11-936C-4B851209529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80" name="Text Box 69">
          <a:extLst>
            <a:ext uri="{FF2B5EF4-FFF2-40B4-BE49-F238E27FC236}">
              <a16:creationId xmlns:a16="http://schemas.microsoft.com/office/drawing/2014/main" id="{0BD2F030-394E-43EC-AF2E-5C1D551DE5E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81" name="Text Box 70">
          <a:extLst>
            <a:ext uri="{FF2B5EF4-FFF2-40B4-BE49-F238E27FC236}">
              <a16:creationId xmlns:a16="http://schemas.microsoft.com/office/drawing/2014/main" id="{BCE21613-38C8-41C4-97BD-D2B670CC156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82" name="Text Box 71">
          <a:extLst>
            <a:ext uri="{FF2B5EF4-FFF2-40B4-BE49-F238E27FC236}">
              <a16:creationId xmlns:a16="http://schemas.microsoft.com/office/drawing/2014/main" id="{6FDFC3A8-1065-4CE0-A08F-9F5CE443811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83" name="Text Box 72">
          <a:extLst>
            <a:ext uri="{FF2B5EF4-FFF2-40B4-BE49-F238E27FC236}">
              <a16:creationId xmlns:a16="http://schemas.microsoft.com/office/drawing/2014/main" id="{FA0D3A06-08C7-4E49-986E-5912C1C105DE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84" name="Text Box 73">
          <a:extLst>
            <a:ext uri="{FF2B5EF4-FFF2-40B4-BE49-F238E27FC236}">
              <a16:creationId xmlns:a16="http://schemas.microsoft.com/office/drawing/2014/main" id="{045CD8B7-0201-4A09-90DC-69D88B294A9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85" name="Text Box 74">
          <a:extLst>
            <a:ext uri="{FF2B5EF4-FFF2-40B4-BE49-F238E27FC236}">
              <a16:creationId xmlns:a16="http://schemas.microsoft.com/office/drawing/2014/main" id="{DF93C0AD-953E-49FF-AB32-D4C6A053634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86" name="Text Box 75">
          <a:extLst>
            <a:ext uri="{FF2B5EF4-FFF2-40B4-BE49-F238E27FC236}">
              <a16:creationId xmlns:a16="http://schemas.microsoft.com/office/drawing/2014/main" id="{C51F0850-CA4B-433A-B37A-6C7F83106FF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87" name="Text Box 77">
          <a:extLst>
            <a:ext uri="{FF2B5EF4-FFF2-40B4-BE49-F238E27FC236}">
              <a16:creationId xmlns:a16="http://schemas.microsoft.com/office/drawing/2014/main" id="{FC57E04E-6201-4016-B8A1-07CDC67E29C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88" name="Text Box 78">
          <a:extLst>
            <a:ext uri="{FF2B5EF4-FFF2-40B4-BE49-F238E27FC236}">
              <a16:creationId xmlns:a16="http://schemas.microsoft.com/office/drawing/2014/main" id="{D99EC688-FAD1-4A60-A8A1-674F9D3383B8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89" name="Text Box 80">
          <a:extLst>
            <a:ext uri="{FF2B5EF4-FFF2-40B4-BE49-F238E27FC236}">
              <a16:creationId xmlns:a16="http://schemas.microsoft.com/office/drawing/2014/main" id="{B0D4AD67-A947-4839-BB09-5753D801E76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90" name="Text Box 81">
          <a:extLst>
            <a:ext uri="{FF2B5EF4-FFF2-40B4-BE49-F238E27FC236}">
              <a16:creationId xmlns:a16="http://schemas.microsoft.com/office/drawing/2014/main" id="{1F3CF24A-A72F-4A9C-B5F6-C89758C12C6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91" name="Text Box 39">
          <a:extLst>
            <a:ext uri="{FF2B5EF4-FFF2-40B4-BE49-F238E27FC236}">
              <a16:creationId xmlns:a16="http://schemas.microsoft.com/office/drawing/2014/main" id="{C4E61364-0C23-4B1A-93B2-44CEC95D26A1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92" name="Text Box 40">
          <a:extLst>
            <a:ext uri="{FF2B5EF4-FFF2-40B4-BE49-F238E27FC236}">
              <a16:creationId xmlns:a16="http://schemas.microsoft.com/office/drawing/2014/main" id="{96F0CD89-DF7E-4A2F-ABC1-1586E07C882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93" name="Text Box 41">
          <a:extLst>
            <a:ext uri="{FF2B5EF4-FFF2-40B4-BE49-F238E27FC236}">
              <a16:creationId xmlns:a16="http://schemas.microsoft.com/office/drawing/2014/main" id="{A0A8CDC7-B85A-4F7C-9A23-586C582EFDA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94" name="Text Box 42">
          <a:extLst>
            <a:ext uri="{FF2B5EF4-FFF2-40B4-BE49-F238E27FC236}">
              <a16:creationId xmlns:a16="http://schemas.microsoft.com/office/drawing/2014/main" id="{D383FFBE-F691-4C7E-BC8B-372BC676B7D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95" name="Text Box 43">
          <a:extLst>
            <a:ext uri="{FF2B5EF4-FFF2-40B4-BE49-F238E27FC236}">
              <a16:creationId xmlns:a16="http://schemas.microsoft.com/office/drawing/2014/main" id="{ABAAA00D-D957-4DDD-8301-08C7B06EDC9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96" name="Text Box 44">
          <a:extLst>
            <a:ext uri="{FF2B5EF4-FFF2-40B4-BE49-F238E27FC236}">
              <a16:creationId xmlns:a16="http://schemas.microsoft.com/office/drawing/2014/main" id="{CBE9A76C-AE23-408F-B2F1-DB998F15EA4F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97" name="Text Box 45">
          <a:extLst>
            <a:ext uri="{FF2B5EF4-FFF2-40B4-BE49-F238E27FC236}">
              <a16:creationId xmlns:a16="http://schemas.microsoft.com/office/drawing/2014/main" id="{D362B601-D726-4321-8607-5BC45F57F11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794FCD1C-820C-496A-873D-D6EF6D1E2CE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799" name="Text Box 47">
          <a:extLst>
            <a:ext uri="{FF2B5EF4-FFF2-40B4-BE49-F238E27FC236}">
              <a16:creationId xmlns:a16="http://schemas.microsoft.com/office/drawing/2014/main" id="{47C6E371-8065-46BA-B4A1-CD3BAC1B748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00" name="Text Box 48">
          <a:extLst>
            <a:ext uri="{FF2B5EF4-FFF2-40B4-BE49-F238E27FC236}">
              <a16:creationId xmlns:a16="http://schemas.microsoft.com/office/drawing/2014/main" id="{05C559E8-C30B-47D5-9203-F8B2DDDCE27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01" name="Text Box 55">
          <a:extLst>
            <a:ext uri="{FF2B5EF4-FFF2-40B4-BE49-F238E27FC236}">
              <a16:creationId xmlns:a16="http://schemas.microsoft.com/office/drawing/2014/main" id="{86CC5964-A71A-463F-BD75-DD753DFF605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02" name="Text Box 56">
          <a:extLst>
            <a:ext uri="{FF2B5EF4-FFF2-40B4-BE49-F238E27FC236}">
              <a16:creationId xmlns:a16="http://schemas.microsoft.com/office/drawing/2014/main" id="{D3C44098-F5B3-4834-8632-7779818700B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03" name="Text Box 57">
          <a:extLst>
            <a:ext uri="{FF2B5EF4-FFF2-40B4-BE49-F238E27FC236}">
              <a16:creationId xmlns:a16="http://schemas.microsoft.com/office/drawing/2014/main" id="{CB86EC15-38EE-417B-98F7-3491A321716E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04" name="Text Box 58">
          <a:extLst>
            <a:ext uri="{FF2B5EF4-FFF2-40B4-BE49-F238E27FC236}">
              <a16:creationId xmlns:a16="http://schemas.microsoft.com/office/drawing/2014/main" id="{12598CBF-20A0-4793-901C-667486E1048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05" name="Text Box 59">
          <a:extLst>
            <a:ext uri="{FF2B5EF4-FFF2-40B4-BE49-F238E27FC236}">
              <a16:creationId xmlns:a16="http://schemas.microsoft.com/office/drawing/2014/main" id="{46713A0A-8B7C-4820-B46D-D510A419F52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06" name="Text Box 60">
          <a:extLst>
            <a:ext uri="{FF2B5EF4-FFF2-40B4-BE49-F238E27FC236}">
              <a16:creationId xmlns:a16="http://schemas.microsoft.com/office/drawing/2014/main" id="{F221AF37-5AB3-4FBC-9F10-9AD534A1740E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07" name="Text Box 61">
          <a:extLst>
            <a:ext uri="{FF2B5EF4-FFF2-40B4-BE49-F238E27FC236}">
              <a16:creationId xmlns:a16="http://schemas.microsoft.com/office/drawing/2014/main" id="{D1F71F68-A886-4484-9DEB-B184F22A5DAC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08" name="Text Box 62">
          <a:extLst>
            <a:ext uri="{FF2B5EF4-FFF2-40B4-BE49-F238E27FC236}">
              <a16:creationId xmlns:a16="http://schemas.microsoft.com/office/drawing/2014/main" id="{F6713242-33C5-4927-9DB1-33DA6030789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09" name="Text Box 63">
          <a:extLst>
            <a:ext uri="{FF2B5EF4-FFF2-40B4-BE49-F238E27FC236}">
              <a16:creationId xmlns:a16="http://schemas.microsoft.com/office/drawing/2014/main" id="{92B91D04-04A7-4F7F-AB69-5A9101D833BD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10" name="Text Box 64">
          <a:extLst>
            <a:ext uri="{FF2B5EF4-FFF2-40B4-BE49-F238E27FC236}">
              <a16:creationId xmlns:a16="http://schemas.microsoft.com/office/drawing/2014/main" id="{64C2609A-2136-4818-80A7-7DE2B97A4535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11" name="Text Box 66">
          <a:extLst>
            <a:ext uri="{FF2B5EF4-FFF2-40B4-BE49-F238E27FC236}">
              <a16:creationId xmlns:a16="http://schemas.microsoft.com/office/drawing/2014/main" id="{B3852397-7992-4F64-AC64-A3A19E4D842E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12" name="Text Box 67">
          <a:extLst>
            <a:ext uri="{FF2B5EF4-FFF2-40B4-BE49-F238E27FC236}">
              <a16:creationId xmlns:a16="http://schemas.microsoft.com/office/drawing/2014/main" id="{B3506A7A-4E48-41B8-B4D2-00A022F01DA6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13" name="Text Box 68">
          <a:extLst>
            <a:ext uri="{FF2B5EF4-FFF2-40B4-BE49-F238E27FC236}">
              <a16:creationId xmlns:a16="http://schemas.microsoft.com/office/drawing/2014/main" id="{AEA8BBB4-30D8-40D3-8749-8DD48AC5E481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14" name="Text Box 69">
          <a:extLst>
            <a:ext uri="{FF2B5EF4-FFF2-40B4-BE49-F238E27FC236}">
              <a16:creationId xmlns:a16="http://schemas.microsoft.com/office/drawing/2014/main" id="{1359346B-8D30-4850-8E91-89A67FDE85A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15" name="Text Box 70">
          <a:extLst>
            <a:ext uri="{FF2B5EF4-FFF2-40B4-BE49-F238E27FC236}">
              <a16:creationId xmlns:a16="http://schemas.microsoft.com/office/drawing/2014/main" id="{9C9466A7-8F54-414C-8449-BD159FBFBC9A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16" name="Text Box 71">
          <a:extLst>
            <a:ext uri="{FF2B5EF4-FFF2-40B4-BE49-F238E27FC236}">
              <a16:creationId xmlns:a16="http://schemas.microsoft.com/office/drawing/2014/main" id="{DF15DE86-4D06-46CD-BBD4-A5B3BB9A6972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17" name="Text Box 72">
          <a:extLst>
            <a:ext uri="{FF2B5EF4-FFF2-40B4-BE49-F238E27FC236}">
              <a16:creationId xmlns:a16="http://schemas.microsoft.com/office/drawing/2014/main" id="{51891C33-2EF6-438E-A5D7-BE90BB4A0ED7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18" name="Text Box 73">
          <a:extLst>
            <a:ext uri="{FF2B5EF4-FFF2-40B4-BE49-F238E27FC236}">
              <a16:creationId xmlns:a16="http://schemas.microsoft.com/office/drawing/2014/main" id="{A28F1841-65D3-447F-8F7C-FCE392476394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19" name="Text Box 74">
          <a:extLst>
            <a:ext uri="{FF2B5EF4-FFF2-40B4-BE49-F238E27FC236}">
              <a16:creationId xmlns:a16="http://schemas.microsoft.com/office/drawing/2014/main" id="{ABD44DB0-523B-4EA1-8C0B-568493D41BB0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20" name="Text Box 75">
          <a:extLst>
            <a:ext uri="{FF2B5EF4-FFF2-40B4-BE49-F238E27FC236}">
              <a16:creationId xmlns:a16="http://schemas.microsoft.com/office/drawing/2014/main" id="{BFB1170A-3A5E-4932-84AD-88FFF579EB7B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21" name="Text Box 77">
          <a:extLst>
            <a:ext uri="{FF2B5EF4-FFF2-40B4-BE49-F238E27FC236}">
              <a16:creationId xmlns:a16="http://schemas.microsoft.com/office/drawing/2014/main" id="{FA146154-489B-4241-8624-0D81D4005E3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22" name="Text Box 78">
          <a:extLst>
            <a:ext uri="{FF2B5EF4-FFF2-40B4-BE49-F238E27FC236}">
              <a16:creationId xmlns:a16="http://schemas.microsoft.com/office/drawing/2014/main" id="{8EF1F256-44B2-4B7F-899C-70478C3195C9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133350</xdr:rowOff>
    </xdr:from>
    <xdr:ext cx="104775" cy="203201"/>
    <xdr:sp macro="" textlink="">
      <xdr:nvSpPr>
        <xdr:cNvPr id="823" name="Text Box 80">
          <a:extLst>
            <a:ext uri="{FF2B5EF4-FFF2-40B4-BE49-F238E27FC236}">
              <a16:creationId xmlns:a16="http://schemas.microsoft.com/office/drawing/2014/main" id="{C95DDC03-8DC7-4BFD-A182-6F23035DCE93}"/>
            </a:ext>
          </a:extLst>
        </xdr:cNvPr>
        <xdr:cNvSpPr txBox="1">
          <a:spLocks noChangeArrowheads="1"/>
        </xdr:cNvSpPr>
      </xdr:nvSpPr>
      <xdr:spPr bwMode="auto">
        <a:xfrm>
          <a:off x="1440180" y="34175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D7E15A61-FE41-4504-A551-A4800B207DC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25" name="Text Box 9">
          <a:extLst>
            <a:ext uri="{FF2B5EF4-FFF2-40B4-BE49-F238E27FC236}">
              <a16:creationId xmlns:a16="http://schemas.microsoft.com/office/drawing/2014/main" id="{3C9C828B-F03A-48D9-8D54-2197B604981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26" name="Text Box 10">
          <a:extLst>
            <a:ext uri="{FF2B5EF4-FFF2-40B4-BE49-F238E27FC236}">
              <a16:creationId xmlns:a16="http://schemas.microsoft.com/office/drawing/2014/main" id="{B33994F8-9B6F-4C17-91F3-88038C7667A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27" name="Text Box 11">
          <a:extLst>
            <a:ext uri="{FF2B5EF4-FFF2-40B4-BE49-F238E27FC236}">
              <a16:creationId xmlns:a16="http://schemas.microsoft.com/office/drawing/2014/main" id="{1A099D1E-9AEE-4A19-823B-3383EB23E77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28" name="Text Box 12">
          <a:extLst>
            <a:ext uri="{FF2B5EF4-FFF2-40B4-BE49-F238E27FC236}">
              <a16:creationId xmlns:a16="http://schemas.microsoft.com/office/drawing/2014/main" id="{08784A61-3A6B-4B9E-B097-4C378522EF9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29" name="Text Box 49">
          <a:extLst>
            <a:ext uri="{FF2B5EF4-FFF2-40B4-BE49-F238E27FC236}">
              <a16:creationId xmlns:a16="http://schemas.microsoft.com/office/drawing/2014/main" id="{222693E4-0249-47DF-AE45-8B327A5474E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30" name="Text Box 50">
          <a:extLst>
            <a:ext uri="{FF2B5EF4-FFF2-40B4-BE49-F238E27FC236}">
              <a16:creationId xmlns:a16="http://schemas.microsoft.com/office/drawing/2014/main" id="{D7F53A19-24E0-4D07-A53C-6BC9273E361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31" name="Text Box 52">
          <a:extLst>
            <a:ext uri="{FF2B5EF4-FFF2-40B4-BE49-F238E27FC236}">
              <a16:creationId xmlns:a16="http://schemas.microsoft.com/office/drawing/2014/main" id="{76D1ED7C-ECE1-4D92-AA14-F3C880D5385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32" name="Text Box 53">
          <a:extLst>
            <a:ext uri="{FF2B5EF4-FFF2-40B4-BE49-F238E27FC236}">
              <a16:creationId xmlns:a16="http://schemas.microsoft.com/office/drawing/2014/main" id="{4E97B9DE-28EC-4060-A575-B0F28439B9D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33" name="Text Box 39">
          <a:extLst>
            <a:ext uri="{FF2B5EF4-FFF2-40B4-BE49-F238E27FC236}">
              <a16:creationId xmlns:a16="http://schemas.microsoft.com/office/drawing/2014/main" id="{8C287C39-CB66-44F2-B567-D3760CAEA8B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34" name="Text Box 40">
          <a:extLst>
            <a:ext uri="{FF2B5EF4-FFF2-40B4-BE49-F238E27FC236}">
              <a16:creationId xmlns:a16="http://schemas.microsoft.com/office/drawing/2014/main" id="{A9B3702E-6C85-490B-BD96-7C68A213239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35" name="Text Box 41">
          <a:extLst>
            <a:ext uri="{FF2B5EF4-FFF2-40B4-BE49-F238E27FC236}">
              <a16:creationId xmlns:a16="http://schemas.microsoft.com/office/drawing/2014/main" id="{B26DD696-0835-451F-BEF0-DD7C91D7D62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36" name="Text Box 42">
          <a:extLst>
            <a:ext uri="{FF2B5EF4-FFF2-40B4-BE49-F238E27FC236}">
              <a16:creationId xmlns:a16="http://schemas.microsoft.com/office/drawing/2014/main" id="{801E0E48-706D-4224-A73E-4C98B65DC67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52BD803D-B500-4C7B-9DBA-40D4BE6E915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38" name="Text Box 44">
          <a:extLst>
            <a:ext uri="{FF2B5EF4-FFF2-40B4-BE49-F238E27FC236}">
              <a16:creationId xmlns:a16="http://schemas.microsoft.com/office/drawing/2014/main" id="{0D634AB6-AB1F-4A49-ACD1-098395F5493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39" name="Text Box 45">
          <a:extLst>
            <a:ext uri="{FF2B5EF4-FFF2-40B4-BE49-F238E27FC236}">
              <a16:creationId xmlns:a16="http://schemas.microsoft.com/office/drawing/2014/main" id="{845C86B6-391D-469E-BD7A-CBA9CEFD2CB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40" name="Text Box 46">
          <a:extLst>
            <a:ext uri="{FF2B5EF4-FFF2-40B4-BE49-F238E27FC236}">
              <a16:creationId xmlns:a16="http://schemas.microsoft.com/office/drawing/2014/main" id="{5BC33A53-111B-4B22-8D02-715553B98BD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41" name="Text Box 47">
          <a:extLst>
            <a:ext uri="{FF2B5EF4-FFF2-40B4-BE49-F238E27FC236}">
              <a16:creationId xmlns:a16="http://schemas.microsoft.com/office/drawing/2014/main" id="{C0065FA7-DDD3-4938-8AC1-B821D4E2081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42" name="Text Box 48">
          <a:extLst>
            <a:ext uri="{FF2B5EF4-FFF2-40B4-BE49-F238E27FC236}">
              <a16:creationId xmlns:a16="http://schemas.microsoft.com/office/drawing/2014/main" id="{575944C0-392B-4AEF-84E8-05CAC0BDF5E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43" name="Text Box 55">
          <a:extLst>
            <a:ext uri="{FF2B5EF4-FFF2-40B4-BE49-F238E27FC236}">
              <a16:creationId xmlns:a16="http://schemas.microsoft.com/office/drawing/2014/main" id="{6373DC2A-C667-4983-B2A4-F90759697CD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44" name="Text Box 56">
          <a:extLst>
            <a:ext uri="{FF2B5EF4-FFF2-40B4-BE49-F238E27FC236}">
              <a16:creationId xmlns:a16="http://schemas.microsoft.com/office/drawing/2014/main" id="{F0A0D96D-57EB-437C-9B1F-29C8CA5F998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45" name="Text Box 57">
          <a:extLst>
            <a:ext uri="{FF2B5EF4-FFF2-40B4-BE49-F238E27FC236}">
              <a16:creationId xmlns:a16="http://schemas.microsoft.com/office/drawing/2014/main" id="{37D0EEBA-8DE9-49EB-9760-0309BEC674F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46" name="Text Box 58">
          <a:extLst>
            <a:ext uri="{FF2B5EF4-FFF2-40B4-BE49-F238E27FC236}">
              <a16:creationId xmlns:a16="http://schemas.microsoft.com/office/drawing/2014/main" id="{10BBF51A-AF8E-40AF-8722-A769807105C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47" name="Text Box 59">
          <a:extLst>
            <a:ext uri="{FF2B5EF4-FFF2-40B4-BE49-F238E27FC236}">
              <a16:creationId xmlns:a16="http://schemas.microsoft.com/office/drawing/2014/main" id="{52298D1F-654A-4542-9023-6DC2E6D1E8F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48" name="Text Box 60">
          <a:extLst>
            <a:ext uri="{FF2B5EF4-FFF2-40B4-BE49-F238E27FC236}">
              <a16:creationId xmlns:a16="http://schemas.microsoft.com/office/drawing/2014/main" id="{CDA6D509-C579-41BC-B115-68E56260C2A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49" name="Text Box 61">
          <a:extLst>
            <a:ext uri="{FF2B5EF4-FFF2-40B4-BE49-F238E27FC236}">
              <a16:creationId xmlns:a16="http://schemas.microsoft.com/office/drawing/2014/main" id="{6B7F5DB3-5328-44DF-998C-FADB3144C8E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50" name="Text Box 62">
          <a:extLst>
            <a:ext uri="{FF2B5EF4-FFF2-40B4-BE49-F238E27FC236}">
              <a16:creationId xmlns:a16="http://schemas.microsoft.com/office/drawing/2014/main" id="{9A7B84FE-BA55-484F-B25B-F4A6AAF5315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51" name="Text Box 63">
          <a:extLst>
            <a:ext uri="{FF2B5EF4-FFF2-40B4-BE49-F238E27FC236}">
              <a16:creationId xmlns:a16="http://schemas.microsoft.com/office/drawing/2014/main" id="{176F70A1-0C80-4104-A450-5185E8BE104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52" name="Text Box 64">
          <a:extLst>
            <a:ext uri="{FF2B5EF4-FFF2-40B4-BE49-F238E27FC236}">
              <a16:creationId xmlns:a16="http://schemas.microsoft.com/office/drawing/2014/main" id="{1497CA90-4476-4C57-B7CD-528226B4048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53" name="Text Box 66">
          <a:extLst>
            <a:ext uri="{FF2B5EF4-FFF2-40B4-BE49-F238E27FC236}">
              <a16:creationId xmlns:a16="http://schemas.microsoft.com/office/drawing/2014/main" id="{37F8FFA4-8C74-4D5D-A78B-B0B4ACA414E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54" name="Text Box 67">
          <a:extLst>
            <a:ext uri="{FF2B5EF4-FFF2-40B4-BE49-F238E27FC236}">
              <a16:creationId xmlns:a16="http://schemas.microsoft.com/office/drawing/2014/main" id="{61432A2E-FC45-4888-B521-B3DB0A92567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55" name="Text Box 68">
          <a:extLst>
            <a:ext uri="{FF2B5EF4-FFF2-40B4-BE49-F238E27FC236}">
              <a16:creationId xmlns:a16="http://schemas.microsoft.com/office/drawing/2014/main" id="{95C44872-7161-4A26-8685-F8BC3E6C20F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56" name="Text Box 69">
          <a:extLst>
            <a:ext uri="{FF2B5EF4-FFF2-40B4-BE49-F238E27FC236}">
              <a16:creationId xmlns:a16="http://schemas.microsoft.com/office/drawing/2014/main" id="{0C232B10-049C-41EC-9BF2-90F2684DCE7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57" name="Text Box 70">
          <a:extLst>
            <a:ext uri="{FF2B5EF4-FFF2-40B4-BE49-F238E27FC236}">
              <a16:creationId xmlns:a16="http://schemas.microsoft.com/office/drawing/2014/main" id="{4C67D770-B74B-4003-ADFA-FB44226DAEB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58" name="Text Box 71">
          <a:extLst>
            <a:ext uri="{FF2B5EF4-FFF2-40B4-BE49-F238E27FC236}">
              <a16:creationId xmlns:a16="http://schemas.microsoft.com/office/drawing/2014/main" id="{3E0ABD9E-04E2-4C22-81AE-68E9FC798E7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59" name="Text Box 72">
          <a:extLst>
            <a:ext uri="{FF2B5EF4-FFF2-40B4-BE49-F238E27FC236}">
              <a16:creationId xmlns:a16="http://schemas.microsoft.com/office/drawing/2014/main" id="{13C4EF15-79E9-4341-A247-DC1E1AC7BF4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60" name="Text Box 73">
          <a:extLst>
            <a:ext uri="{FF2B5EF4-FFF2-40B4-BE49-F238E27FC236}">
              <a16:creationId xmlns:a16="http://schemas.microsoft.com/office/drawing/2014/main" id="{5097CC83-42EB-4143-9835-7F7A33893A0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61" name="Text Box 74">
          <a:extLst>
            <a:ext uri="{FF2B5EF4-FFF2-40B4-BE49-F238E27FC236}">
              <a16:creationId xmlns:a16="http://schemas.microsoft.com/office/drawing/2014/main" id="{B882F8A1-21C8-482D-90B4-E0D182DFB78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62" name="Text Box 75">
          <a:extLst>
            <a:ext uri="{FF2B5EF4-FFF2-40B4-BE49-F238E27FC236}">
              <a16:creationId xmlns:a16="http://schemas.microsoft.com/office/drawing/2014/main" id="{385F70D2-8EA8-499C-8FDE-CC510BC32E0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63" name="Text Box 77">
          <a:extLst>
            <a:ext uri="{FF2B5EF4-FFF2-40B4-BE49-F238E27FC236}">
              <a16:creationId xmlns:a16="http://schemas.microsoft.com/office/drawing/2014/main" id="{AA4F36E5-40A1-4594-93FA-957C1C85514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64" name="Text Box 78">
          <a:extLst>
            <a:ext uri="{FF2B5EF4-FFF2-40B4-BE49-F238E27FC236}">
              <a16:creationId xmlns:a16="http://schemas.microsoft.com/office/drawing/2014/main" id="{67C056FB-6C29-4AFE-AF69-78838B4D16E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65" name="Text Box 80">
          <a:extLst>
            <a:ext uri="{FF2B5EF4-FFF2-40B4-BE49-F238E27FC236}">
              <a16:creationId xmlns:a16="http://schemas.microsoft.com/office/drawing/2014/main" id="{A63833A9-3509-47FB-A4AE-06E4AE7231D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66" name="Text Box 81">
          <a:extLst>
            <a:ext uri="{FF2B5EF4-FFF2-40B4-BE49-F238E27FC236}">
              <a16:creationId xmlns:a16="http://schemas.microsoft.com/office/drawing/2014/main" id="{513A690D-47C6-4800-9C78-83838A0FDF4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67" name="Text Box 39">
          <a:extLst>
            <a:ext uri="{FF2B5EF4-FFF2-40B4-BE49-F238E27FC236}">
              <a16:creationId xmlns:a16="http://schemas.microsoft.com/office/drawing/2014/main" id="{4A9219BB-7A3D-4012-B5D9-CCC7B5D3DE2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68" name="Text Box 40">
          <a:extLst>
            <a:ext uri="{FF2B5EF4-FFF2-40B4-BE49-F238E27FC236}">
              <a16:creationId xmlns:a16="http://schemas.microsoft.com/office/drawing/2014/main" id="{A2021C8F-DBF2-4220-9361-8EA7F343176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69" name="Text Box 41">
          <a:extLst>
            <a:ext uri="{FF2B5EF4-FFF2-40B4-BE49-F238E27FC236}">
              <a16:creationId xmlns:a16="http://schemas.microsoft.com/office/drawing/2014/main" id="{CBDD763A-5510-45FB-97AB-A0A072FBA69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70" name="Text Box 42">
          <a:extLst>
            <a:ext uri="{FF2B5EF4-FFF2-40B4-BE49-F238E27FC236}">
              <a16:creationId xmlns:a16="http://schemas.microsoft.com/office/drawing/2014/main" id="{0FABD9B0-2125-4BCD-B934-CBB1051EB43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B19977F1-CB6B-406F-8072-551B8F71098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72" name="Text Box 44">
          <a:extLst>
            <a:ext uri="{FF2B5EF4-FFF2-40B4-BE49-F238E27FC236}">
              <a16:creationId xmlns:a16="http://schemas.microsoft.com/office/drawing/2014/main" id="{47B75077-7915-4E3E-A3F7-5FA9A342B2F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73" name="Text Box 45">
          <a:extLst>
            <a:ext uri="{FF2B5EF4-FFF2-40B4-BE49-F238E27FC236}">
              <a16:creationId xmlns:a16="http://schemas.microsoft.com/office/drawing/2014/main" id="{BCC5DE24-5B53-4571-89A2-C515A406E4D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74" name="Text Box 46">
          <a:extLst>
            <a:ext uri="{FF2B5EF4-FFF2-40B4-BE49-F238E27FC236}">
              <a16:creationId xmlns:a16="http://schemas.microsoft.com/office/drawing/2014/main" id="{744C1713-A225-4BEA-8E60-7C0AD2EFA67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75" name="Text Box 47">
          <a:extLst>
            <a:ext uri="{FF2B5EF4-FFF2-40B4-BE49-F238E27FC236}">
              <a16:creationId xmlns:a16="http://schemas.microsoft.com/office/drawing/2014/main" id="{C79E4ECA-85F5-4D4F-AE3D-BD63407A42C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76" name="Text Box 48">
          <a:extLst>
            <a:ext uri="{FF2B5EF4-FFF2-40B4-BE49-F238E27FC236}">
              <a16:creationId xmlns:a16="http://schemas.microsoft.com/office/drawing/2014/main" id="{E5B633F3-6AA4-45D4-8B6A-26705E5D5CF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77" name="Text Box 55">
          <a:extLst>
            <a:ext uri="{FF2B5EF4-FFF2-40B4-BE49-F238E27FC236}">
              <a16:creationId xmlns:a16="http://schemas.microsoft.com/office/drawing/2014/main" id="{6AE64996-0526-4549-96F1-A6E876147B2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78" name="Text Box 56">
          <a:extLst>
            <a:ext uri="{FF2B5EF4-FFF2-40B4-BE49-F238E27FC236}">
              <a16:creationId xmlns:a16="http://schemas.microsoft.com/office/drawing/2014/main" id="{AA75F7EF-7E5A-4329-94C4-E9524E8A406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79" name="Text Box 57">
          <a:extLst>
            <a:ext uri="{FF2B5EF4-FFF2-40B4-BE49-F238E27FC236}">
              <a16:creationId xmlns:a16="http://schemas.microsoft.com/office/drawing/2014/main" id="{5192F52A-10CE-448A-802C-B7E9F45DAC3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80" name="Text Box 58">
          <a:extLst>
            <a:ext uri="{FF2B5EF4-FFF2-40B4-BE49-F238E27FC236}">
              <a16:creationId xmlns:a16="http://schemas.microsoft.com/office/drawing/2014/main" id="{D8DA581B-E7A9-4ED8-8FD3-167DE88E6BE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81" name="Text Box 59">
          <a:extLst>
            <a:ext uri="{FF2B5EF4-FFF2-40B4-BE49-F238E27FC236}">
              <a16:creationId xmlns:a16="http://schemas.microsoft.com/office/drawing/2014/main" id="{8E239A54-8A9F-4484-856D-885D4D68C24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82" name="Text Box 60">
          <a:extLst>
            <a:ext uri="{FF2B5EF4-FFF2-40B4-BE49-F238E27FC236}">
              <a16:creationId xmlns:a16="http://schemas.microsoft.com/office/drawing/2014/main" id="{F8575F12-C39B-4C9A-80D7-6F8D25956C4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83" name="Text Box 61">
          <a:extLst>
            <a:ext uri="{FF2B5EF4-FFF2-40B4-BE49-F238E27FC236}">
              <a16:creationId xmlns:a16="http://schemas.microsoft.com/office/drawing/2014/main" id="{2679C3E8-964E-475F-83CF-150858807FA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84" name="Text Box 62">
          <a:extLst>
            <a:ext uri="{FF2B5EF4-FFF2-40B4-BE49-F238E27FC236}">
              <a16:creationId xmlns:a16="http://schemas.microsoft.com/office/drawing/2014/main" id="{65EFF854-586E-487D-9A51-5E8AA84E1BA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85" name="Text Box 63">
          <a:extLst>
            <a:ext uri="{FF2B5EF4-FFF2-40B4-BE49-F238E27FC236}">
              <a16:creationId xmlns:a16="http://schemas.microsoft.com/office/drawing/2014/main" id="{ABDC2BD6-F483-4D85-9943-44119320C8C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86" name="Text Box 64">
          <a:extLst>
            <a:ext uri="{FF2B5EF4-FFF2-40B4-BE49-F238E27FC236}">
              <a16:creationId xmlns:a16="http://schemas.microsoft.com/office/drawing/2014/main" id="{7F5B455F-3EB9-4F8B-8CE5-173CC4DA7D0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87" name="Text Box 66">
          <a:extLst>
            <a:ext uri="{FF2B5EF4-FFF2-40B4-BE49-F238E27FC236}">
              <a16:creationId xmlns:a16="http://schemas.microsoft.com/office/drawing/2014/main" id="{E4DF9FAC-9449-4801-9AD1-360DD8EAE92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88" name="Text Box 67">
          <a:extLst>
            <a:ext uri="{FF2B5EF4-FFF2-40B4-BE49-F238E27FC236}">
              <a16:creationId xmlns:a16="http://schemas.microsoft.com/office/drawing/2014/main" id="{60FBD90E-537A-4114-A81B-24AA692167D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89" name="Text Box 68">
          <a:extLst>
            <a:ext uri="{FF2B5EF4-FFF2-40B4-BE49-F238E27FC236}">
              <a16:creationId xmlns:a16="http://schemas.microsoft.com/office/drawing/2014/main" id="{E6F682B3-DE0B-43BA-818D-1D0A0BE9F7F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90" name="Text Box 69">
          <a:extLst>
            <a:ext uri="{FF2B5EF4-FFF2-40B4-BE49-F238E27FC236}">
              <a16:creationId xmlns:a16="http://schemas.microsoft.com/office/drawing/2014/main" id="{1B5898BC-2A33-40D8-B638-0CE92890B97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91" name="Text Box 70">
          <a:extLst>
            <a:ext uri="{FF2B5EF4-FFF2-40B4-BE49-F238E27FC236}">
              <a16:creationId xmlns:a16="http://schemas.microsoft.com/office/drawing/2014/main" id="{CAA8F6F4-E33C-4058-B477-6C6E5BEC01C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92" name="Text Box 71">
          <a:extLst>
            <a:ext uri="{FF2B5EF4-FFF2-40B4-BE49-F238E27FC236}">
              <a16:creationId xmlns:a16="http://schemas.microsoft.com/office/drawing/2014/main" id="{CF8BAD05-BBC9-4D62-8286-55E84CF61BE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93" name="Text Box 72">
          <a:extLst>
            <a:ext uri="{FF2B5EF4-FFF2-40B4-BE49-F238E27FC236}">
              <a16:creationId xmlns:a16="http://schemas.microsoft.com/office/drawing/2014/main" id="{F8140015-83C7-4F6E-8B77-2268DC9FF9C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94" name="Text Box 73">
          <a:extLst>
            <a:ext uri="{FF2B5EF4-FFF2-40B4-BE49-F238E27FC236}">
              <a16:creationId xmlns:a16="http://schemas.microsoft.com/office/drawing/2014/main" id="{303FF43E-5043-4808-8DBD-2AB8BBF7B94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95" name="Text Box 74">
          <a:extLst>
            <a:ext uri="{FF2B5EF4-FFF2-40B4-BE49-F238E27FC236}">
              <a16:creationId xmlns:a16="http://schemas.microsoft.com/office/drawing/2014/main" id="{E31AB849-3A4F-46E2-86D7-5292BD196F8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96" name="Text Box 75">
          <a:extLst>
            <a:ext uri="{FF2B5EF4-FFF2-40B4-BE49-F238E27FC236}">
              <a16:creationId xmlns:a16="http://schemas.microsoft.com/office/drawing/2014/main" id="{2E5566E8-5EF0-4608-B52B-FF703EDD49F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97" name="Text Box 77">
          <a:extLst>
            <a:ext uri="{FF2B5EF4-FFF2-40B4-BE49-F238E27FC236}">
              <a16:creationId xmlns:a16="http://schemas.microsoft.com/office/drawing/2014/main" id="{0C96A49A-3E20-4FF0-9FDA-025FE3D1EA0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98" name="Text Box 78">
          <a:extLst>
            <a:ext uri="{FF2B5EF4-FFF2-40B4-BE49-F238E27FC236}">
              <a16:creationId xmlns:a16="http://schemas.microsoft.com/office/drawing/2014/main" id="{09CCE184-3846-4D68-811E-D773686A0EB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899" name="Text Box 80">
          <a:extLst>
            <a:ext uri="{FF2B5EF4-FFF2-40B4-BE49-F238E27FC236}">
              <a16:creationId xmlns:a16="http://schemas.microsoft.com/office/drawing/2014/main" id="{9347CCD2-0070-4A7E-BF0B-0E8AEAFBFEC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00" name="Text Box 81">
          <a:extLst>
            <a:ext uri="{FF2B5EF4-FFF2-40B4-BE49-F238E27FC236}">
              <a16:creationId xmlns:a16="http://schemas.microsoft.com/office/drawing/2014/main" id="{6AD81E1D-059B-40F8-80A5-6659EF4FB17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01" name="Text Box 39">
          <a:extLst>
            <a:ext uri="{FF2B5EF4-FFF2-40B4-BE49-F238E27FC236}">
              <a16:creationId xmlns:a16="http://schemas.microsoft.com/office/drawing/2014/main" id="{AC3CB630-C9E3-4664-B35B-E97DE1BDBBA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02" name="Text Box 40">
          <a:extLst>
            <a:ext uri="{FF2B5EF4-FFF2-40B4-BE49-F238E27FC236}">
              <a16:creationId xmlns:a16="http://schemas.microsoft.com/office/drawing/2014/main" id="{96ABE79F-8766-4105-8ECF-283098A31A1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03" name="Text Box 41">
          <a:extLst>
            <a:ext uri="{FF2B5EF4-FFF2-40B4-BE49-F238E27FC236}">
              <a16:creationId xmlns:a16="http://schemas.microsoft.com/office/drawing/2014/main" id="{91F6D527-C8AE-4433-92A2-8C5F8511F2A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04" name="Text Box 42">
          <a:extLst>
            <a:ext uri="{FF2B5EF4-FFF2-40B4-BE49-F238E27FC236}">
              <a16:creationId xmlns:a16="http://schemas.microsoft.com/office/drawing/2014/main" id="{4B205850-9365-4E4A-9F93-AF85C3DE348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05" name="Text Box 43">
          <a:extLst>
            <a:ext uri="{FF2B5EF4-FFF2-40B4-BE49-F238E27FC236}">
              <a16:creationId xmlns:a16="http://schemas.microsoft.com/office/drawing/2014/main" id="{24FA2EAF-7CB1-48DF-8FB8-23380229EB8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06" name="Text Box 44">
          <a:extLst>
            <a:ext uri="{FF2B5EF4-FFF2-40B4-BE49-F238E27FC236}">
              <a16:creationId xmlns:a16="http://schemas.microsoft.com/office/drawing/2014/main" id="{2019536A-7FA7-453B-94BE-4C316200401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07" name="Text Box 45">
          <a:extLst>
            <a:ext uri="{FF2B5EF4-FFF2-40B4-BE49-F238E27FC236}">
              <a16:creationId xmlns:a16="http://schemas.microsoft.com/office/drawing/2014/main" id="{6D2F7839-71A6-4FDC-BDDE-67DEFCAC68B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6FE22840-D38B-4A8A-883D-F47739B25A8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09" name="Text Box 47">
          <a:extLst>
            <a:ext uri="{FF2B5EF4-FFF2-40B4-BE49-F238E27FC236}">
              <a16:creationId xmlns:a16="http://schemas.microsoft.com/office/drawing/2014/main" id="{2967AF0A-BAFA-4AD2-90B0-420C94B7A11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10" name="Text Box 48">
          <a:extLst>
            <a:ext uri="{FF2B5EF4-FFF2-40B4-BE49-F238E27FC236}">
              <a16:creationId xmlns:a16="http://schemas.microsoft.com/office/drawing/2014/main" id="{89ADE342-2AC9-4F1B-A786-A6A0008D0C5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11" name="Text Box 55">
          <a:extLst>
            <a:ext uri="{FF2B5EF4-FFF2-40B4-BE49-F238E27FC236}">
              <a16:creationId xmlns:a16="http://schemas.microsoft.com/office/drawing/2014/main" id="{06C5F829-7219-4C00-924A-612E44792A7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12" name="Text Box 56">
          <a:extLst>
            <a:ext uri="{FF2B5EF4-FFF2-40B4-BE49-F238E27FC236}">
              <a16:creationId xmlns:a16="http://schemas.microsoft.com/office/drawing/2014/main" id="{1C4F137B-59F0-4FB4-9CDB-7AE0E227272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13" name="Text Box 57">
          <a:extLst>
            <a:ext uri="{FF2B5EF4-FFF2-40B4-BE49-F238E27FC236}">
              <a16:creationId xmlns:a16="http://schemas.microsoft.com/office/drawing/2014/main" id="{01BF3826-C7A0-4933-A297-69DB5EDDF84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14" name="Text Box 58">
          <a:extLst>
            <a:ext uri="{FF2B5EF4-FFF2-40B4-BE49-F238E27FC236}">
              <a16:creationId xmlns:a16="http://schemas.microsoft.com/office/drawing/2014/main" id="{0A2D880E-E591-4B62-84E5-D53383E6276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15" name="Text Box 59">
          <a:extLst>
            <a:ext uri="{FF2B5EF4-FFF2-40B4-BE49-F238E27FC236}">
              <a16:creationId xmlns:a16="http://schemas.microsoft.com/office/drawing/2014/main" id="{3F72C237-FC1D-4DFA-A3A8-03937FDF754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16" name="Text Box 60">
          <a:extLst>
            <a:ext uri="{FF2B5EF4-FFF2-40B4-BE49-F238E27FC236}">
              <a16:creationId xmlns:a16="http://schemas.microsoft.com/office/drawing/2014/main" id="{7F083DF5-0122-4E70-A2AE-D4E20373589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17" name="Text Box 61">
          <a:extLst>
            <a:ext uri="{FF2B5EF4-FFF2-40B4-BE49-F238E27FC236}">
              <a16:creationId xmlns:a16="http://schemas.microsoft.com/office/drawing/2014/main" id="{4C6BA0C9-2AC3-4B66-915C-7E6E129D1FA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18" name="Text Box 62">
          <a:extLst>
            <a:ext uri="{FF2B5EF4-FFF2-40B4-BE49-F238E27FC236}">
              <a16:creationId xmlns:a16="http://schemas.microsoft.com/office/drawing/2014/main" id="{D7567047-7D04-40D6-B6C8-EC9DC009348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19" name="Text Box 63">
          <a:extLst>
            <a:ext uri="{FF2B5EF4-FFF2-40B4-BE49-F238E27FC236}">
              <a16:creationId xmlns:a16="http://schemas.microsoft.com/office/drawing/2014/main" id="{A6C83763-6C33-446A-A72E-77F733BF9D1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20" name="Text Box 64">
          <a:extLst>
            <a:ext uri="{FF2B5EF4-FFF2-40B4-BE49-F238E27FC236}">
              <a16:creationId xmlns:a16="http://schemas.microsoft.com/office/drawing/2014/main" id="{8E3EFDE8-4E41-4B9D-830B-ECF62211A77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21" name="Text Box 66">
          <a:extLst>
            <a:ext uri="{FF2B5EF4-FFF2-40B4-BE49-F238E27FC236}">
              <a16:creationId xmlns:a16="http://schemas.microsoft.com/office/drawing/2014/main" id="{363A9BC7-8D9F-4A71-9CA5-A1761FDB67B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22" name="Text Box 67">
          <a:extLst>
            <a:ext uri="{FF2B5EF4-FFF2-40B4-BE49-F238E27FC236}">
              <a16:creationId xmlns:a16="http://schemas.microsoft.com/office/drawing/2014/main" id="{92CA1F3E-3E4A-46DF-94C2-8ACC256864A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23" name="Text Box 68">
          <a:extLst>
            <a:ext uri="{FF2B5EF4-FFF2-40B4-BE49-F238E27FC236}">
              <a16:creationId xmlns:a16="http://schemas.microsoft.com/office/drawing/2014/main" id="{1C0EDEAF-F07E-45FC-A5BA-F023C2ADA48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24" name="Text Box 69">
          <a:extLst>
            <a:ext uri="{FF2B5EF4-FFF2-40B4-BE49-F238E27FC236}">
              <a16:creationId xmlns:a16="http://schemas.microsoft.com/office/drawing/2014/main" id="{413A738B-EB53-4045-A910-A96FA5E2627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25" name="Text Box 70">
          <a:extLst>
            <a:ext uri="{FF2B5EF4-FFF2-40B4-BE49-F238E27FC236}">
              <a16:creationId xmlns:a16="http://schemas.microsoft.com/office/drawing/2014/main" id="{B3DDC96B-6251-448B-A28A-8FC8F78B5D6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26" name="Text Box 71">
          <a:extLst>
            <a:ext uri="{FF2B5EF4-FFF2-40B4-BE49-F238E27FC236}">
              <a16:creationId xmlns:a16="http://schemas.microsoft.com/office/drawing/2014/main" id="{31A44CBD-F522-49D2-97BD-E1908F7D171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27" name="Text Box 72">
          <a:extLst>
            <a:ext uri="{FF2B5EF4-FFF2-40B4-BE49-F238E27FC236}">
              <a16:creationId xmlns:a16="http://schemas.microsoft.com/office/drawing/2014/main" id="{3B6C206F-1D71-4EA1-A98A-AEE5D16D6D3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28" name="Text Box 73">
          <a:extLst>
            <a:ext uri="{FF2B5EF4-FFF2-40B4-BE49-F238E27FC236}">
              <a16:creationId xmlns:a16="http://schemas.microsoft.com/office/drawing/2014/main" id="{83F6C3DC-3111-4CE6-8703-342EF8DADFB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29" name="Text Box 74">
          <a:extLst>
            <a:ext uri="{FF2B5EF4-FFF2-40B4-BE49-F238E27FC236}">
              <a16:creationId xmlns:a16="http://schemas.microsoft.com/office/drawing/2014/main" id="{9650A694-9ADF-4D81-9167-5C5FDF1C91F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30" name="Text Box 75">
          <a:extLst>
            <a:ext uri="{FF2B5EF4-FFF2-40B4-BE49-F238E27FC236}">
              <a16:creationId xmlns:a16="http://schemas.microsoft.com/office/drawing/2014/main" id="{52F0A86D-66E3-4A70-8216-E9E123AA9C3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31" name="Text Box 77">
          <a:extLst>
            <a:ext uri="{FF2B5EF4-FFF2-40B4-BE49-F238E27FC236}">
              <a16:creationId xmlns:a16="http://schemas.microsoft.com/office/drawing/2014/main" id="{8BBA1AB9-3B34-4E0A-B157-EDA5AA536FF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32" name="Text Box 78">
          <a:extLst>
            <a:ext uri="{FF2B5EF4-FFF2-40B4-BE49-F238E27FC236}">
              <a16:creationId xmlns:a16="http://schemas.microsoft.com/office/drawing/2014/main" id="{C627291F-A68A-4286-8B7D-DEDEE608489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33" name="Text Box 80">
          <a:extLst>
            <a:ext uri="{FF2B5EF4-FFF2-40B4-BE49-F238E27FC236}">
              <a16:creationId xmlns:a16="http://schemas.microsoft.com/office/drawing/2014/main" id="{F33AA6FE-ACB2-4A6C-A824-E2A091E2FA1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34" name="Text Box 81">
          <a:extLst>
            <a:ext uri="{FF2B5EF4-FFF2-40B4-BE49-F238E27FC236}">
              <a16:creationId xmlns:a16="http://schemas.microsoft.com/office/drawing/2014/main" id="{8BB3D2E7-3EC3-4D1A-B6C1-250A730F243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8C30EE36-C799-4C55-981A-CF298F302F9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CB916350-AAEE-4AB5-B9A5-516B1A5A937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37" name="Text Box 5">
          <a:extLst>
            <a:ext uri="{FF2B5EF4-FFF2-40B4-BE49-F238E27FC236}">
              <a16:creationId xmlns:a16="http://schemas.microsoft.com/office/drawing/2014/main" id="{36C099CE-1CCF-47FD-B1AD-85680317890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38" name="Text Box 6">
          <a:extLst>
            <a:ext uri="{FF2B5EF4-FFF2-40B4-BE49-F238E27FC236}">
              <a16:creationId xmlns:a16="http://schemas.microsoft.com/office/drawing/2014/main" id="{5E1901E9-F12E-47F9-8BC4-46354426B84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39" name="Text Box 7">
          <a:extLst>
            <a:ext uri="{FF2B5EF4-FFF2-40B4-BE49-F238E27FC236}">
              <a16:creationId xmlns:a16="http://schemas.microsoft.com/office/drawing/2014/main" id="{497F6030-8937-434E-8AB1-1E27B0663A0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40" name="Text Box 8">
          <a:extLst>
            <a:ext uri="{FF2B5EF4-FFF2-40B4-BE49-F238E27FC236}">
              <a16:creationId xmlns:a16="http://schemas.microsoft.com/office/drawing/2014/main" id="{36FC4AD1-4CF5-4DA1-8513-A881C4B57C1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41" name="Text Box 9">
          <a:extLst>
            <a:ext uri="{FF2B5EF4-FFF2-40B4-BE49-F238E27FC236}">
              <a16:creationId xmlns:a16="http://schemas.microsoft.com/office/drawing/2014/main" id="{C619FE1E-1500-4A72-B726-26C6CB08881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42" name="Text Box 10">
          <a:extLst>
            <a:ext uri="{FF2B5EF4-FFF2-40B4-BE49-F238E27FC236}">
              <a16:creationId xmlns:a16="http://schemas.microsoft.com/office/drawing/2014/main" id="{E0C06E78-57E5-4473-AFEC-19AE2C3DCA7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43" name="Text Box 11">
          <a:extLst>
            <a:ext uri="{FF2B5EF4-FFF2-40B4-BE49-F238E27FC236}">
              <a16:creationId xmlns:a16="http://schemas.microsoft.com/office/drawing/2014/main" id="{28E2FDA3-2248-4413-A7E6-CA4C5E05207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44" name="Text Box 12">
          <a:extLst>
            <a:ext uri="{FF2B5EF4-FFF2-40B4-BE49-F238E27FC236}">
              <a16:creationId xmlns:a16="http://schemas.microsoft.com/office/drawing/2014/main" id="{0B2715C9-4892-41C1-9357-DA3EAD578BF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45" name="Text Box 49">
          <a:extLst>
            <a:ext uri="{FF2B5EF4-FFF2-40B4-BE49-F238E27FC236}">
              <a16:creationId xmlns:a16="http://schemas.microsoft.com/office/drawing/2014/main" id="{8D1D1FDE-2843-4501-BDB8-9798ECDA10D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46" name="Text Box 50">
          <a:extLst>
            <a:ext uri="{FF2B5EF4-FFF2-40B4-BE49-F238E27FC236}">
              <a16:creationId xmlns:a16="http://schemas.microsoft.com/office/drawing/2014/main" id="{DFE5E884-2B95-42B4-B5B3-C68CF26757C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47" name="Text Box 52">
          <a:extLst>
            <a:ext uri="{FF2B5EF4-FFF2-40B4-BE49-F238E27FC236}">
              <a16:creationId xmlns:a16="http://schemas.microsoft.com/office/drawing/2014/main" id="{817F91B7-AE5F-4965-AE30-386A40BF530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48" name="Text Box 53">
          <a:extLst>
            <a:ext uri="{FF2B5EF4-FFF2-40B4-BE49-F238E27FC236}">
              <a16:creationId xmlns:a16="http://schemas.microsoft.com/office/drawing/2014/main" id="{8CA0CF5E-215F-4338-A5C3-4C729F4A5E4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08BFCDF2-BBEE-49F1-92F6-5B622CB488A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id="{FAFB7957-4AD7-43D3-8EB5-5FF3CE179D1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51" name="Text Box 5">
          <a:extLst>
            <a:ext uri="{FF2B5EF4-FFF2-40B4-BE49-F238E27FC236}">
              <a16:creationId xmlns:a16="http://schemas.microsoft.com/office/drawing/2014/main" id="{DD3F5710-97CF-40A8-A2D0-66ED61B56B2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52" name="Text Box 6">
          <a:extLst>
            <a:ext uri="{FF2B5EF4-FFF2-40B4-BE49-F238E27FC236}">
              <a16:creationId xmlns:a16="http://schemas.microsoft.com/office/drawing/2014/main" id="{716D11D0-7368-40C7-880A-8170E2D8CE3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53" name="Text Box 7">
          <a:extLst>
            <a:ext uri="{FF2B5EF4-FFF2-40B4-BE49-F238E27FC236}">
              <a16:creationId xmlns:a16="http://schemas.microsoft.com/office/drawing/2014/main" id="{7FF55644-70D4-415A-BC99-5FBF5921F8C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54" name="Text Box 8">
          <a:extLst>
            <a:ext uri="{FF2B5EF4-FFF2-40B4-BE49-F238E27FC236}">
              <a16:creationId xmlns:a16="http://schemas.microsoft.com/office/drawing/2014/main" id="{B86A1619-9F17-4916-BD8E-E5374F8C97C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55" name="Text Box 9">
          <a:extLst>
            <a:ext uri="{FF2B5EF4-FFF2-40B4-BE49-F238E27FC236}">
              <a16:creationId xmlns:a16="http://schemas.microsoft.com/office/drawing/2014/main" id="{3B4AE1E5-BECE-4B1D-A320-C68497D4B4D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56" name="Text Box 10">
          <a:extLst>
            <a:ext uri="{FF2B5EF4-FFF2-40B4-BE49-F238E27FC236}">
              <a16:creationId xmlns:a16="http://schemas.microsoft.com/office/drawing/2014/main" id="{14A9BA46-9B46-47B5-AAA8-299582D4C20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57" name="Text Box 11">
          <a:extLst>
            <a:ext uri="{FF2B5EF4-FFF2-40B4-BE49-F238E27FC236}">
              <a16:creationId xmlns:a16="http://schemas.microsoft.com/office/drawing/2014/main" id="{93C36199-A6C6-4B8F-8E74-4948189A89A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58" name="Text Box 12">
          <a:extLst>
            <a:ext uri="{FF2B5EF4-FFF2-40B4-BE49-F238E27FC236}">
              <a16:creationId xmlns:a16="http://schemas.microsoft.com/office/drawing/2014/main" id="{DC3F0505-D0CF-4116-80FB-4DDC38F03B3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59" name="Text Box 39">
          <a:extLst>
            <a:ext uri="{FF2B5EF4-FFF2-40B4-BE49-F238E27FC236}">
              <a16:creationId xmlns:a16="http://schemas.microsoft.com/office/drawing/2014/main" id="{C37545A8-35E2-41C6-A198-5CD455734B4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60" name="Text Box 40">
          <a:extLst>
            <a:ext uri="{FF2B5EF4-FFF2-40B4-BE49-F238E27FC236}">
              <a16:creationId xmlns:a16="http://schemas.microsoft.com/office/drawing/2014/main" id="{B46D297B-CA2C-4D05-B436-046EB41D5EC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61" name="Text Box 41">
          <a:extLst>
            <a:ext uri="{FF2B5EF4-FFF2-40B4-BE49-F238E27FC236}">
              <a16:creationId xmlns:a16="http://schemas.microsoft.com/office/drawing/2014/main" id="{809282D1-B46B-40B7-A0FB-1173498CD46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62" name="Text Box 42">
          <a:extLst>
            <a:ext uri="{FF2B5EF4-FFF2-40B4-BE49-F238E27FC236}">
              <a16:creationId xmlns:a16="http://schemas.microsoft.com/office/drawing/2014/main" id="{40E6238B-E181-4E8E-9A7D-A93B5F441FF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63" name="Text Box 43">
          <a:extLst>
            <a:ext uri="{FF2B5EF4-FFF2-40B4-BE49-F238E27FC236}">
              <a16:creationId xmlns:a16="http://schemas.microsoft.com/office/drawing/2014/main" id="{1EE026FA-D3B2-4028-A957-85609EC2ED6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64" name="Text Box 44">
          <a:extLst>
            <a:ext uri="{FF2B5EF4-FFF2-40B4-BE49-F238E27FC236}">
              <a16:creationId xmlns:a16="http://schemas.microsoft.com/office/drawing/2014/main" id="{20ABD0D0-C853-4EAB-8122-F48EC7D2BC2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65" name="Text Box 45">
          <a:extLst>
            <a:ext uri="{FF2B5EF4-FFF2-40B4-BE49-F238E27FC236}">
              <a16:creationId xmlns:a16="http://schemas.microsoft.com/office/drawing/2014/main" id="{A18ABF21-43C6-4F57-9B18-A6BAFEAFFAD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8F386278-7B97-4F9E-9A60-33E6293F6FF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67" name="Text Box 47">
          <a:extLst>
            <a:ext uri="{FF2B5EF4-FFF2-40B4-BE49-F238E27FC236}">
              <a16:creationId xmlns:a16="http://schemas.microsoft.com/office/drawing/2014/main" id="{68DCF681-8B52-47A6-86F0-DF49F0F02A6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68" name="Text Box 48">
          <a:extLst>
            <a:ext uri="{FF2B5EF4-FFF2-40B4-BE49-F238E27FC236}">
              <a16:creationId xmlns:a16="http://schemas.microsoft.com/office/drawing/2014/main" id="{D1FC1B51-7718-41DD-8EE6-90F0CE62B36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69" name="Text Box 49">
          <a:extLst>
            <a:ext uri="{FF2B5EF4-FFF2-40B4-BE49-F238E27FC236}">
              <a16:creationId xmlns:a16="http://schemas.microsoft.com/office/drawing/2014/main" id="{72134012-1005-4201-B9B9-69A2D6E06A2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70" name="Text Box 50">
          <a:extLst>
            <a:ext uri="{FF2B5EF4-FFF2-40B4-BE49-F238E27FC236}">
              <a16:creationId xmlns:a16="http://schemas.microsoft.com/office/drawing/2014/main" id="{BE49C041-D778-40BC-B35C-8C86A2484A4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71" name="Text Box 52">
          <a:extLst>
            <a:ext uri="{FF2B5EF4-FFF2-40B4-BE49-F238E27FC236}">
              <a16:creationId xmlns:a16="http://schemas.microsoft.com/office/drawing/2014/main" id="{145BDA1A-0A14-4A18-934D-8D1EFFA43A1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72" name="Text Box 53">
          <a:extLst>
            <a:ext uri="{FF2B5EF4-FFF2-40B4-BE49-F238E27FC236}">
              <a16:creationId xmlns:a16="http://schemas.microsoft.com/office/drawing/2014/main" id="{713A41C7-EB16-44DD-AF9F-04F1740F56C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73" name="Text Box 55">
          <a:extLst>
            <a:ext uri="{FF2B5EF4-FFF2-40B4-BE49-F238E27FC236}">
              <a16:creationId xmlns:a16="http://schemas.microsoft.com/office/drawing/2014/main" id="{576BFFC3-3CC2-4201-88D7-4E645347C73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74" name="Text Box 56">
          <a:extLst>
            <a:ext uri="{FF2B5EF4-FFF2-40B4-BE49-F238E27FC236}">
              <a16:creationId xmlns:a16="http://schemas.microsoft.com/office/drawing/2014/main" id="{9AB8F797-C239-4CB9-8C2D-41774DD7608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75" name="Text Box 57">
          <a:extLst>
            <a:ext uri="{FF2B5EF4-FFF2-40B4-BE49-F238E27FC236}">
              <a16:creationId xmlns:a16="http://schemas.microsoft.com/office/drawing/2014/main" id="{A3C1C98C-041D-4690-BDFC-56AB919CF60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76" name="Text Box 58">
          <a:extLst>
            <a:ext uri="{FF2B5EF4-FFF2-40B4-BE49-F238E27FC236}">
              <a16:creationId xmlns:a16="http://schemas.microsoft.com/office/drawing/2014/main" id="{4C192083-D14F-41C3-A7E6-D8011C14A77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77" name="Text Box 59">
          <a:extLst>
            <a:ext uri="{FF2B5EF4-FFF2-40B4-BE49-F238E27FC236}">
              <a16:creationId xmlns:a16="http://schemas.microsoft.com/office/drawing/2014/main" id="{F6C02E03-FF82-4E8A-9449-DF128BCE235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78" name="Text Box 60">
          <a:extLst>
            <a:ext uri="{FF2B5EF4-FFF2-40B4-BE49-F238E27FC236}">
              <a16:creationId xmlns:a16="http://schemas.microsoft.com/office/drawing/2014/main" id="{96D77211-CD7E-488D-9564-FFAB06554A1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79" name="Text Box 61">
          <a:extLst>
            <a:ext uri="{FF2B5EF4-FFF2-40B4-BE49-F238E27FC236}">
              <a16:creationId xmlns:a16="http://schemas.microsoft.com/office/drawing/2014/main" id="{724F1189-B4D2-4DB7-8210-0EA1DF8A408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80" name="Text Box 62">
          <a:extLst>
            <a:ext uri="{FF2B5EF4-FFF2-40B4-BE49-F238E27FC236}">
              <a16:creationId xmlns:a16="http://schemas.microsoft.com/office/drawing/2014/main" id="{38687B5D-334A-4C43-9659-2C6190F9B63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81" name="Text Box 63">
          <a:extLst>
            <a:ext uri="{FF2B5EF4-FFF2-40B4-BE49-F238E27FC236}">
              <a16:creationId xmlns:a16="http://schemas.microsoft.com/office/drawing/2014/main" id="{575AE97A-9C1B-48B4-853F-D8157146B68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82" name="Text Box 64">
          <a:extLst>
            <a:ext uri="{FF2B5EF4-FFF2-40B4-BE49-F238E27FC236}">
              <a16:creationId xmlns:a16="http://schemas.microsoft.com/office/drawing/2014/main" id="{A226CA65-66CB-49B2-970E-E62F82C79B4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83" name="Text Box 66">
          <a:extLst>
            <a:ext uri="{FF2B5EF4-FFF2-40B4-BE49-F238E27FC236}">
              <a16:creationId xmlns:a16="http://schemas.microsoft.com/office/drawing/2014/main" id="{7F62ADC5-BCA4-4606-9635-67E0E4F25BC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84" name="Text Box 67">
          <a:extLst>
            <a:ext uri="{FF2B5EF4-FFF2-40B4-BE49-F238E27FC236}">
              <a16:creationId xmlns:a16="http://schemas.microsoft.com/office/drawing/2014/main" id="{8B207877-1F7C-497B-B3B6-6EA5C1FBB8B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85" name="Text Box 68">
          <a:extLst>
            <a:ext uri="{FF2B5EF4-FFF2-40B4-BE49-F238E27FC236}">
              <a16:creationId xmlns:a16="http://schemas.microsoft.com/office/drawing/2014/main" id="{97A45EEA-4F2D-4852-A335-910CB8CB103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86" name="Text Box 69">
          <a:extLst>
            <a:ext uri="{FF2B5EF4-FFF2-40B4-BE49-F238E27FC236}">
              <a16:creationId xmlns:a16="http://schemas.microsoft.com/office/drawing/2014/main" id="{71328188-1617-40D8-85F4-D86F719C61F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87" name="Text Box 70">
          <a:extLst>
            <a:ext uri="{FF2B5EF4-FFF2-40B4-BE49-F238E27FC236}">
              <a16:creationId xmlns:a16="http://schemas.microsoft.com/office/drawing/2014/main" id="{926EFE4D-3585-4407-B89E-4872C2AF0D8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88" name="Text Box 71">
          <a:extLst>
            <a:ext uri="{FF2B5EF4-FFF2-40B4-BE49-F238E27FC236}">
              <a16:creationId xmlns:a16="http://schemas.microsoft.com/office/drawing/2014/main" id="{530A2979-7744-48A8-B5CB-0B738F24A82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89" name="Text Box 72">
          <a:extLst>
            <a:ext uri="{FF2B5EF4-FFF2-40B4-BE49-F238E27FC236}">
              <a16:creationId xmlns:a16="http://schemas.microsoft.com/office/drawing/2014/main" id="{09D75491-C930-4113-BE71-33A7D85046A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90" name="Text Box 73">
          <a:extLst>
            <a:ext uri="{FF2B5EF4-FFF2-40B4-BE49-F238E27FC236}">
              <a16:creationId xmlns:a16="http://schemas.microsoft.com/office/drawing/2014/main" id="{3917D388-3E08-4A1F-9E60-85CEE58E5CB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91" name="Text Box 74">
          <a:extLst>
            <a:ext uri="{FF2B5EF4-FFF2-40B4-BE49-F238E27FC236}">
              <a16:creationId xmlns:a16="http://schemas.microsoft.com/office/drawing/2014/main" id="{AA2BD3C1-9C6F-48B5-876D-7816DE124B9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92" name="Text Box 75">
          <a:extLst>
            <a:ext uri="{FF2B5EF4-FFF2-40B4-BE49-F238E27FC236}">
              <a16:creationId xmlns:a16="http://schemas.microsoft.com/office/drawing/2014/main" id="{53AAA1B2-6AD9-4E6E-99CB-0C4C31DFF19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93" name="Text Box 77">
          <a:extLst>
            <a:ext uri="{FF2B5EF4-FFF2-40B4-BE49-F238E27FC236}">
              <a16:creationId xmlns:a16="http://schemas.microsoft.com/office/drawing/2014/main" id="{B89CF2AC-7738-44FA-B530-19DA8E5EE4B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94" name="Text Box 78">
          <a:extLst>
            <a:ext uri="{FF2B5EF4-FFF2-40B4-BE49-F238E27FC236}">
              <a16:creationId xmlns:a16="http://schemas.microsoft.com/office/drawing/2014/main" id="{278FAB2E-7E87-4C12-9A34-644D36ED34D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95" name="Text Box 80">
          <a:extLst>
            <a:ext uri="{FF2B5EF4-FFF2-40B4-BE49-F238E27FC236}">
              <a16:creationId xmlns:a16="http://schemas.microsoft.com/office/drawing/2014/main" id="{ADBFDD26-3A47-4C90-8BD9-A4FFBEBA36E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96" name="Text Box 81">
          <a:extLst>
            <a:ext uri="{FF2B5EF4-FFF2-40B4-BE49-F238E27FC236}">
              <a16:creationId xmlns:a16="http://schemas.microsoft.com/office/drawing/2014/main" id="{12EEDB6C-1A62-45CF-B548-1B2DC48880F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97" name="Text Box 39">
          <a:extLst>
            <a:ext uri="{FF2B5EF4-FFF2-40B4-BE49-F238E27FC236}">
              <a16:creationId xmlns:a16="http://schemas.microsoft.com/office/drawing/2014/main" id="{D0D7575B-01A5-4F21-81FF-EFDB1A90B07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98" name="Text Box 40">
          <a:extLst>
            <a:ext uri="{FF2B5EF4-FFF2-40B4-BE49-F238E27FC236}">
              <a16:creationId xmlns:a16="http://schemas.microsoft.com/office/drawing/2014/main" id="{57252DEE-22DE-4259-97CF-896AAC862B5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999" name="Text Box 41">
          <a:extLst>
            <a:ext uri="{FF2B5EF4-FFF2-40B4-BE49-F238E27FC236}">
              <a16:creationId xmlns:a16="http://schemas.microsoft.com/office/drawing/2014/main" id="{AEBB018E-ACC1-42CE-BCBB-820D4500B96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00" name="Text Box 42">
          <a:extLst>
            <a:ext uri="{FF2B5EF4-FFF2-40B4-BE49-F238E27FC236}">
              <a16:creationId xmlns:a16="http://schemas.microsoft.com/office/drawing/2014/main" id="{CF389769-EA3E-4396-898C-93CD51DC6E9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01" name="Text Box 43">
          <a:extLst>
            <a:ext uri="{FF2B5EF4-FFF2-40B4-BE49-F238E27FC236}">
              <a16:creationId xmlns:a16="http://schemas.microsoft.com/office/drawing/2014/main" id="{54B4F7B3-DF83-4EB7-9539-9B7793C608A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02" name="Text Box 44">
          <a:extLst>
            <a:ext uri="{FF2B5EF4-FFF2-40B4-BE49-F238E27FC236}">
              <a16:creationId xmlns:a16="http://schemas.microsoft.com/office/drawing/2014/main" id="{A5CCC6A3-5A0C-435B-A44C-75D16D1F36A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03" name="Text Box 45">
          <a:extLst>
            <a:ext uri="{FF2B5EF4-FFF2-40B4-BE49-F238E27FC236}">
              <a16:creationId xmlns:a16="http://schemas.microsoft.com/office/drawing/2014/main" id="{61B9B1B7-0606-455F-BCEF-5F487F42D2B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A745B28D-B596-4F60-B8AA-65E6806EF10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05" name="Text Box 47">
          <a:extLst>
            <a:ext uri="{FF2B5EF4-FFF2-40B4-BE49-F238E27FC236}">
              <a16:creationId xmlns:a16="http://schemas.microsoft.com/office/drawing/2014/main" id="{3D2BB230-6A97-4CC6-9CDE-C3A4E4D91DE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06" name="Text Box 48">
          <a:extLst>
            <a:ext uri="{FF2B5EF4-FFF2-40B4-BE49-F238E27FC236}">
              <a16:creationId xmlns:a16="http://schemas.microsoft.com/office/drawing/2014/main" id="{90D34357-329F-435D-81FA-4976DAF27B3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07" name="Text Box 55">
          <a:extLst>
            <a:ext uri="{FF2B5EF4-FFF2-40B4-BE49-F238E27FC236}">
              <a16:creationId xmlns:a16="http://schemas.microsoft.com/office/drawing/2014/main" id="{B8B1AE27-F4FF-4D80-862D-37F25763680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08" name="Text Box 56">
          <a:extLst>
            <a:ext uri="{FF2B5EF4-FFF2-40B4-BE49-F238E27FC236}">
              <a16:creationId xmlns:a16="http://schemas.microsoft.com/office/drawing/2014/main" id="{4881E7BB-E3C5-4B45-929C-6682F3D7198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09" name="Text Box 57">
          <a:extLst>
            <a:ext uri="{FF2B5EF4-FFF2-40B4-BE49-F238E27FC236}">
              <a16:creationId xmlns:a16="http://schemas.microsoft.com/office/drawing/2014/main" id="{AA29754D-C6D8-4876-A6BC-675B3F8E7EF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10" name="Text Box 58">
          <a:extLst>
            <a:ext uri="{FF2B5EF4-FFF2-40B4-BE49-F238E27FC236}">
              <a16:creationId xmlns:a16="http://schemas.microsoft.com/office/drawing/2014/main" id="{CDFD4489-19FE-4DE5-A990-1D009F5CE4D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11" name="Text Box 59">
          <a:extLst>
            <a:ext uri="{FF2B5EF4-FFF2-40B4-BE49-F238E27FC236}">
              <a16:creationId xmlns:a16="http://schemas.microsoft.com/office/drawing/2014/main" id="{95DE3702-2463-494F-BEB5-B4D2396DEA9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12" name="Text Box 60">
          <a:extLst>
            <a:ext uri="{FF2B5EF4-FFF2-40B4-BE49-F238E27FC236}">
              <a16:creationId xmlns:a16="http://schemas.microsoft.com/office/drawing/2014/main" id="{70BA92DD-2CE7-41D8-80AA-8E1E4DAA0B6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13" name="Text Box 61">
          <a:extLst>
            <a:ext uri="{FF2B5EF4-FFF2-40B4-BE49-F238E27FC236}">
              <a16:creationId xmlns:a16="http://schemas.microsoft.com/office/drawing/2014/main" id="{90ABFAA8-3BB7-4AF3-B7D4-2BAA2232B4A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14" name="Text Box 62">
          <a:extLst>
            <a:ext uri="{FF2B5EF4-FFF2-40B4-BE49-F238E27FC236}">
              <a16:creationId xmlns:a16="http://schemas.microsoft.com/office/drawing/2014/main" id="{BC76AD56-C784-47BB-9259-E50793D0A42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15" name="Text Box 63">
          <a:extLst>
            <a:ext uri="{FF2B5EF4-FFF2-40B4-BE49-F238E27FC236}">
              <a16:creationId xmlns:a16="http://schemas.microsoft.com/office/drawing/2014/main" id="{A19100AD-29FA-4597-9EBE-88AA7B4FD2B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16" name="Text Box 64">
          <a:extLst>
            <a:ext uri="{FF2B5EF4-FFF2-40B4-BE49-F238E27FC236}">
              <a16:creationId xmlns:a16="http://schemas.microsoft.com/office/drawing/2014/main" id="{B01047B6-FEC3-4FD1-9C28-3A509A175B6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17" name="Text Box 66">
          <a:extLst>
            <a:ext uri="{FF2B5EF4-FFF2-40B4-BE49-F238E27FC236}">
              <a16:creationId xmlns:a16="http://schemas.microsoft.com/office/drawing/2014/main" id="{F7F38AF0-F491-4F0F-8A7F-426A4DA57AF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18" name="Text Box 67">
          <a:extLst>
            <a:ext uri="{FF2B5EF4-FFF2-40B4-BE49-F238E27FC236}">
              <a16:creationId xmlns:a16="http://schemas.microsoft.com/office/drawing/2014/main" id="{A9A1CA0B-BAE2-4A34-BB36-15C69445371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19" name="Text Box 68">
          <a:extLst>
            <a:ext uri="{FF2B5EF4-FFF2-40B4-BE49-F238E27FC236}">
              <a16:creationId xmlns:a16="http://schemas.microsoft.com/office/drawing/2014/main" id="{1217633A-8892-4100-9853-E6291CD1011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20" name="Text Box 69">
          <a:extLst>
            <a:ext uri="{FF2B5EF4-FFF2-40B4-BE49-F238E27FC236}">
              <a16:creationId xmlns:a16="http://schemas.microsoft.com/office/drawing/2014/main" id="{E9B75229-BA5A-40DC-B82D-1680D01DC3D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21" name="Text Box 70">
          <a:extLst>
            <a:ext uri="{FF2B5EF4-FFF2-40B4-BE49-F238E27FC236}">
              <a16:creationId xmlns:a16="http://schemas.microsoft.com/office/drawing/2014/main" id="{526E1565-4A02-4CEE-9B33-5216B90D009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22" name="Text Box 71">
          <a:extLst>
            <a:ext uri="{FF2B5EF4-FFF2-40B4-BE49-F238E27FC236}">
              <a16:creationId xmlns:a16="http://schemas.microsoft.com/office/drawing/2014/main" id="{C6EF873F-6CDB-4A24-9C22-24CE38545C0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23" name="Text Box 72">
          <a:extLst>
            <a:ext uri="{FF2B5EF4-FFF2-40B4-BE49-F238E27FC236}">
              <a16:creationId xmlns:a16="http://schemas.microsoft.com/office/drawing/2014/main" id="{4E4A12F2-7601-41DE-A79C-FE5A923ABE3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24" name="Text Box 73">
          <a:extLst>
            <a:ext uri="{FF2B5EF4-FFF2-40B4-BE49-F238E27FC236}">
              <a16:creationId xmlns:a16="http://schemas.microsoft.com/office/drawing/2014/main" id="{31ACD449-0E11-4702-A51E-755F7AAEFB8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25" name="Text Box 74">
          <a:extLst>
            <a:ext uri="{FF2B5EF4-FFF2-40B4-BE49-F238E27FC236}">
              <a16:creationId xmlns:a16="http://schemas.microsoft.com/office/drawing/2014/main" id="{777E33D7-A862-40EB-AB48-86A6711575F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26" name="Text Box 75">
          <a:extLst>
            <a:ext uri="{FF2B5EF4-FFF2-40B4-BE49-F238E27FC236}">
              <a16:creationId xmlns:a16="http://schemas.microsoft.com/office/drawing/2014/main" id="{42713251-E544-4B88-A0FB-E4A357D5BE2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27" name="Text Box 77">
          <a:extLst>
            <a:ext uri="{FF2B5EF4-FFF2-40B4-BE49-F238E27FC236}">
              <a16:creationId xmlns:a16="http://schemas.microsoft.com/office/drawing/2014/main" id="{914194E2-19D6-4326-84DB-6F9011CD8FA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28" name="Text Box 78">
          <a:extLst>
            <a:ext uri="{FF2B5EF4-FFF2-40B4-BE49-F238E27FC236}">
              <a16:creationId xmlns:a16="http://schemas.microsoft.com/office/drawing/2014/main" id="{31AB4B5F-2479-4092-A0C1-9A767A828F7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29" name="Text Box 80">
          <a:extLst>
            <a:ext uri="{FF2B5EF4-FFF2-40B4-BE49-F238E27FC236}">
              <a16:creationId xmlns:a16="http://schemas.microsoft.com/office/drawing/2014/main" id="{DCBC4FDB-274B-4026-BA43-7547A2D2A63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30" name="Text Box 81">
          <a:extLst>
            <a:ext uri="{FF2B5EF4-FFF2-40B4-BE49-F238E27FC236}">
              <a16:creationId xmlns:a16="http://schemas.microsoft.com/office/drawing/2014/main" id="{09E4DEA9-402D-4F79-B02A-9BCF73E571B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31" name="Text Box 39">
          <a:extLst>
            <a:ext uri="{FF2B5EF4-FFF2-40B4-BE49-F238E27FC236}">
              <a16:creationId xmlns:a16="http://schemas.microsoft.com/office/drawing/2014/main" id="{05680C1B-00C0-485C-816B-1C36C140BCF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32" name="Text Box 40">
          <a:extLst>
            <a:ext uri="{FF2B5EF4-FFF2-40B4-BE49-F238E27FC236}">
              <a16:creationId xmlns:a16="http://schemas.microsoft.com/office/drawing/2014/main" id="{E7576ABB-7A5F-4647-AD0F-F4BF4B1C923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33" name="Text Box 41">
          <a:extLst>
            <a:ext uri="{FF2B5EF4-FFF2-40B4-BE49-F238E27FC236}">
              <a16:creationId xmlns:a16="http://schemas.microsoft.com/office/drawing/2014/main" id="{FBCF4275-E437-41B2-8EAE-86DC80BFBBA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34" name="Text Box 42">
          <a:extLst>
            <a:ext uri="{FF2B5EF4-FFF2-40B4-BE49-F238E27FC236}">
              <a16:creationId xmlns:a16="http://schemas.microsoft.com/office/drawing/2014/main" id="{4BE498CC-87F5-465D-A5D5-9BE3DE0AAF8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35" name="Text Box 43">
          <a:extLst>
            <a:ext uri="{FF2B5EF4-FFF2-40B4-BE49-F238E27FC236}">
              <a16:creationId xmlns:a16="http://schemas.microsoft.com/office/drawing/2014/main" id="{C52816B1-230F-40A8-B5D1-9397503498B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36" name="Text Box 44">
          <a:extLst>
            <a:ext uri="{FF2B5EF4-FFF2-40B4-BE49-F238E27FC236}">
              <a16:creationId xmlns:a16="http://schemas.microsoft.com/office/drawing/2014/main" id="{9D6D447D-3294-4710-BE71-1530B222B0F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37" name="Text Box 45">
          <a:extLst>
            <a:ext uri="{FF2B5EF4-FFF2-40B4-BE49-F238E27FC236}">
              <a16:creationId xmlns:a16="http://schemas.microsoft.com/office/drawing/2014/main" id="{9EB684B4-6FD6-4E2C-8FD4-5B1227ABBA7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38" name="Text Box 46">
          <a:extLst>
            <a:ext uri="{FF2B5EF4-FFF2-40B4-BE49-F238E27FC236}">
              <a16:creationId xmlns:a16="http://schemas.microsoft.com/office/drawing/2014/main" id="{8E53315B-A90B-442E-9CF4-8B7E32BF9EA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39" name="Text Box 47">
          <a:extLst>
            <a:ext uri="{FF2B5EF4-FFF2-40B4-BE49-F238E27FC236}">
              <a16:creationId xmlns:a16="http://schemas.microsoft.com/office/drawing/2014/main" id="{C915C839-8180-4C09-A70C-C8408AA3EF8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40" name="Text Box 48">
          <a:extLst>
            <a:ext uri="{FF2B5EF4-FFF2-40B4-BE49-F238E27FC236}">
              <a16:creationId xmlns:a16="http://schemas.microsoft.com/office/drawing/2014/main" id="{97ED18FB-EDD6-41A0-B6DF-3558B0E63CA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41" name="Text Box 55">
          <a:extLst>
            <a:ext uri="{FF2B5EF4-FFF2-40B4-BE49-F238E27FC236}">
              <a16:creationId xmlns:a16="http://schemas.microsoft.com/office/drawing/2014/main" id="{77B56AFC-FD9C-4588-8DC7-6DE14C4D581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42" name="Text Box 56">
          <a:extLst>
            <a:ext uri="{FF2B5EF4-FFF2-40B4-BE49-F238E27FC236}">
              <a16:creationId xmlns:a16="http://schemas.microsoft.com/office/drawing/2014/main" id="{ADB1F4A8-A03A-4B63-8514-F4930A5C43E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43" name="Text Box 57">
          <a:extLst>
            <a:ext uri="{FF2B5EF4-FFF2-40B4-BE49-F238E27FC236}">
              <a16:creationId xmlns:a16="http://schemas.microsoft.com/office/drawing/2014/main" id="{C417F27E-F707-487C-9D2E-852A2FF261B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44" name="Text Box 58">
          <a:extLst>
            <a:ext uri="{FF2B5EF4-FFF2-40B4-BE49-F238E27FC236}">
              <a16:creationId xmlns:a16="http://schemas.microsoft.com/office/drawing/2014/main" id="{D1E11585-C604-4D00-A68E-851CAD4190D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45" name="Text Box 59">
          <a:extLst>
            <a:ext uri="{FF2B5EF4-FFF2-40B4-BE49-F238E27FC236}">
              <a16:creationId xmlns:a16="http://schemas.microsoft.com/office/drawing/2014/main" id="{FFB7AA90-5A2D-4646-BC1A-AA320213322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46" name="Text Box 60">
          <a:extLst>
            <a:ext uri="{FF2B5EF4-FFF2-40B4-BE49-F238E27FC236}">
              <a16:creationId xmlns:a16="http://schemas.microsoft.com/office/drawing/2014/main" id="{B0585F1D-6C93-4423-8BFE-EA385B1B282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47" name="Text Box 61">
          <a:extLst>
            <a:ext uri="{FF2B5EF4-FFF2-40B4-BE49-F238E27FC236}">
              <a16:creationId xmlns:a16="http://schemas.microsoft.com/office/drawing/2014/main" id="{B89DDADB-E149-4F88-BE08-977812F0DDC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48" name="Text Box 62">
          <a:extLst>
            <a:ext uri="{FF2B5EF4-FFF2-40B4-BE49-F238E27FC236}">
              <a16:creationId xmlns:a16="http://schemas.microsoft.com/office/drawing/2014/main" id="{B1AD5EDD-4FAC-4A17-8B56-88AFD6C470E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49" name="Text Box 63">
          <a:extLst>
            <a:ext uri="{FF2B5EF4-FFF2-40B4-BE49-F238E27FC236}">
              <a16:creationId xmlns:a16="http://schemas.microsoft.com/office/drawing/2014/main" id="{9A576CCE-4272-40AA-98D4-9F4491E6EC1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50" name="Text Box 64">
          <a:extLst>
            <a:ext uri="{FF2B5EF4-FFF2-40B4-BE49-F238E27FC236}">
              <a16:creationId xmlns:a16="http://schemas.microsoft.com/office/drawing/2014/main" id="{E5A4EA42-4618-44D3-AE11-90F2E48CACF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51" name="Text Box 66">
          <a:extLst>
            <a:ext uri="{FF2B5EF4-FFF2-40B4-BE49-F238E27FC236}">
              <a16:creationId xmlns:a16="http://schemas.microsoft.com/office/drawing/2014/main" id="{71CEC382-FA5E-43FD-8958-7309DA3ED88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52" name="Text Box 67">
          <a:extLst>
            <a:ext uri="{FF2B5EF4-FFF2-40B4-BE49-F238E27FC236}">
              <a16:creationId xmlns:a16="http://schemas.microsoft.com/office/drawing/2014/main" id="{2C38734D-54A9-4DE4-9416-C95DFFA122A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53" name="Text Box 68">
          <a:extLst>
            <a:ext uri="{FF2B5EF4-FFF2-40B4-BE49-F238E27FC236}">
              <a16:creationId xmlns:a16="http://schemas.microsoft.com/office/drawing/2014/main" id="{441DF3F1-2B44-45DE-B950-A35C93A6A05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54" name="Text Box 69">
          <a:extLst>
            <a:ext uri="{FF2B5EF4-FFF2-40B4-BE49-F238E27FC236}">
              <a16:creationId xmlns:a16="http://schemas.microsoft.com/office/drawing/2014/main" id="{8D3E59C9-39CC-4F3A-8810-44D97CB07E2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55" name="Text Box 70">
          <a:extLst>
            <a:ext uri="{FF2B5EF4-FFF2-40B4-BE49-F238E27FC236}">
              <a16:creationId xmlns:a16="http://schemas.microsoft.com/office/drawing/2014/main" id="{E1DB5690-2822-4D4C-AB2E-5217126BF43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56" name="Text Box 71">
          <a:extLst>
            <a:ext uri="{FF2B5EF4-FFF2-40B4-BE49-F238E27FC236}">
              <a16:creationId xmlns:a16="http://schemas.microsoft.com/office/drawing/2014/main" id="{AB03F436-2778-44A3-B928-41CBEC6CBA6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57" name="Text Box 72">
          <a:extLst>
            <a:ext uri="{FF2B5EF4-FFF2-40B4-BE49-F238E27FC236}">
              <a16:creationId xmlns:a16="http://schemas.microsoft.com/office/drawing/2014/main" id="{164DF318-1105-460C-B5AF-F234054C94A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58" name="Text Box 73">
          <a:extLst>
            <a:ext uri="{FF2B5EF4-FFF2-40B4-BE49-F238E27FC236}">
              <a16:creationId xmlns:a16="http://schemas.microsoft.com/office/drawing/2014/main" id="{703F2751-87F1-4F1C-8EF6-666C9A56E1E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59" name="Text Box 74">
          <a:extLst>
            <a:ext uri="{FF2B5EF4-FFF2-40B4-BE49-F238E27FC236}">
              <a16:creationId xmlns:a16="http://schemas.microsoft.com/office/drawing/2014/main" id="{6BBE47FC-EA5D-40F7-86DD-39E6F85D081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60" name="Text Box 75">
          <a:extLst>
            <a:ext uri="{FF2B5EF4-FFF2-40B4-BE49-F238E27FC236}">
              <a16:creationId xmlns:a16="http://schemas.microsoft.com/office/drawing/2014/main" id="{9C515B3B-E311-406D-9431-9DE78AD60E4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61" name="Text Box 77">
          <a:extLst>
            <a:ext uri="{FF2B5EF4-FFF2-40B4-BE49-F238E27FC236}">
              <a16:creationId xmlns:a16="http://schemas.microsoft.com/office/drawing/2014/main" id="{EEDCA2E1-87F9-4329-8D61-BC75F802EC6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62" name="Text Box 78">
          <a:extLst>
            <a:ext uri="{FF2B5EF4-FFF2-40B4-BE49-F238E27FC236}">
              <a16:creationId xmlns:a16="http://schemas.microsoft.com/office/drawing/2014/main" id="{6D95CE70-D02F-4365-8482-3572A438F49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63" name="Text Box 80">
          <a:extLst>
            <a:ext uri="{FF2B5EF4-FFF2-40B4-BE49-F238E27FC236}">
              <a16:creationId xmlns:a16="http://schemas.microsoft.com/office/drawing/2014/main" id="{38F3074A-C1AE-4C8F-87A4-88B81F2E470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64" name="Text Box 81">
          <a:extLst>
            <a:ext uri="{FF2B5EF4-FFF2-40B4-BE49-F238E27FC236}">
              <a16:creationId xmlns:a16="http://schemas.microsoft.com/office/drawing/2014/main" id="{DB5F4DE7-E52C-4D72-9FF6-AA64B5EA100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65" name="Text Box 39">
          <a:extLst>
            <a:ext uri="{FF2B5EF4-FFF2-40B4-BE49-F238E27FC236}">
              <a16:creationId xmlns:a16="http://schemas.microsoft.com/office/drawing/2014/main" id="{7A561EE4-D7E7-4E53-BC7C-98A6B0E1B73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66" name="Text Box 40">
          <a:extLst>
            <a:ext uri="{FF2B5EF4-FFF2-40B4-BE49-F238E27FC236}">
              <a16:creationId xmlns:a16="http://schemas.microsoft.com/office/drawing/2014/main" id="{0877F397-A4F9-49DB-A952-A7B31A75865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67" name="Text Box 41">
          <a:extLst>
            <a:ext uri="{FF2B5EF4-FFF2-40B4-BE49-F238E27FC236}">
              <a16:creationId xmlns:a16="http://schemas.microsoft.com/office/drawing/2014/main" id="{0EE7D66C-4F52-45FA-8E52-2A6A3005A42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68" name="Text Box 42">
          <a:extLst>
            <a:ext uri="{FF2B5EF4-FFF2-40B4-BE49-F238E27FC236}">
              <a16:creationId xmlns:a16="http://schemas.microsoft.com/office/drawing/2014/main" id="{CA975543-6684-4464-8006-0059C3FAC82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69" name="Text Box 43">
          <a:extLst>
            <a:ext uri="{FF2B5EF4-FFF2-40B4-BE49-F238E27FC236}">
              <a16:creationId xmlns:a16="http://schemas.microsoft.com/office/drawing/2014/main" id="{A01D24FC-D1FB-43C1-9A7F-318AC61CCA6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70" name="Text Box 44">
          <a:extLst>
            <a:ext uri="{FF2B5EF4-FFF2-40B4-BE49-F238E27FC236}">
              <a16:creationId xmlns:a16="http://schemas.microsoft.com/office/drawing/2014/main" id="{56CF7692-2AA6-4BDB-A789-DA24EBBEBB0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71" name="Text Box 45">
          <a:extLst>
            <a:ext uri="{FF2B5EF4-FFF2-40B4-BE49-F238E27FC236}">
              <a16:creationId xmlns:a16="http://schemas.microsoft.com/office/drawing/2014/main" id="{62B9D8AC-5B7A-4CC0-AA72-DDBE91D1232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72" name="Text Box 46">
          <a:extLst>
            <a:ext uri="{FF2B5EF4-FFF2-40B4-BE49-F238E27FC236}">
              <a16:creationId xmlns:a16="http://schemas.microsoft.com/office/drawing/2014/main" id="{ABB803D8-8FD8-4644-A9AB-B5593FA22F5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73" name="Text Box 47">
          <a:extLst>
            <a:ext uri="{FF2B5EF4-FFF2-40B4-BE49-F238E27FC236}">
              <a16:creationId xmlns:a16="http://schemas.microsoft.com/office/drawing/2014/main" id="{FA5CFC0F-8DB7-414F-9038-620CE47D9E1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74" name="Text Box 48">
          <a:extLst>
            <a:ext uri="{FF2B5EF4-FFF2-40B4-BE49-F238E27FC236}">
              <a16:creationId xmlns:a16="http://schemas.microsoft.com/office/drawing/2014/main" id="{9845BFF4-A8C8-48BB-BF76-E9CA6974378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75" name="Text Box 55">
          <a:extLst>
            <a:ext uri="{FF2B5EF4-FFF2-40B4-BE49-F238E27FC236}">
              <a16:creationId xmlns:a16="http://schemas.microsoft.com/office/drawing/2014/main" id="{5036632B-D5B5-4D23-B82D-5F0135ACEAD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76" name="Text Box 56">
          <a:extLst>
            <a:ext uri="{FF2B5EF4-FFF2-40B4-BE49-F238E27FC236}">
              <a16:creationId xmlns:a16="http://schemas.microsoft.com/office/drawing/2014/main" id="{59444EE8-361B-49C9-87B1-4FE39C1BF03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77" name="Text Box 57">
          <a:extLst>
            <a:ext uri="{FF2B5EF4-FFF2-40B4-BE49-F238E27FC236}">
              <a16:creationId xmlns:a16="http://schemas.microsoft.com/office/drawing/2014/main" id="{577D8FFD-507E-417C-9988-876D429FA7D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78" name="Text Box 58">
          <a:extLst>
            <a:ext uri="{FF2B5EF4-FFF2-40B4-BE49-F238E27FC236}">
              <a16:creationId xmlns:a16="http://schemas.microsoft.com/office/drawing/2014/main" id="{A6FA02A2-5D30-4D44-87C6-6A66C26A0BE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79" name="Text Box 59">
          <a:extLst>
            <a:ext uri="{FF2B5EF4-FFF2-40B4-BE49-F238E27FC236}">
              <a16:creationId xmlns:a16="http://schemas.microsoft.com/office/drawing/2014/main" id="{4021A417-95A1-466A-8325-D233A5E7462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80" name="Text Box 60">
          <a:extLst>
            <a:ext uri="{FF2B5EF4-FFF2-40B4-BE49-F238E27FC236}">
              <a16:creationId xmlns:a16="http://schemas.microsoft.com/office/drawing/2014/main" id="{AA7873B7-C189-44F5-926C-230E8FDF67B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81" name="Text Box 61">
          <a:extLst>
            <a:ext uri="{FF2B5EF4-FFF2-40B4-BE49-F238E27FC236}">
              <a16:creationId xmlns:a16="http://schemas.microsoft.com/office/drawing/2014/main" id="{4F380B56-F393-4054-8A8A-57788106987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82" name="Text Box 62">
          <a:extLst>
            <a:ext uri="{FF2B5EF4-FFF2-40B4-BE49-F238E27FC236}">
              <a16:creationId xmlns:a16="http://schemas.microsoft.com/office/drawing/2014/main" id="{18AADF08-30EE-4BB3-BED5-09C9828D2A6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83" name="Text Box 63">
          <a:extLst>
            <a:ext uri="{FF2B5EF4-FFF2-40B4-BE49-F238E27FC236}">
              <a16:creationId xmlns:a16="http://schemas.microsoft.com/office/drawing/2014/main" id="{DA74A452-53C5-4136-A1B1-69B783CC0DF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84" name="Text Box 64">
          <a:extLst>
            <a:ext uri="{FF2B5EF4-FFF2-40B4-BE49-F238E27FC236}">
              <a16:creationId xmlns:a16="http://schemas.microsoft.com/office/drawing/2014/main" id="{7685ED90-5595-487A-9C4D-07D6F2CDD67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85" name="Text Box 66">
          <a:extLst>
            <a:ext uri="{FF2B5EF4-FFF2-40B4-BE49-F238E27FC236}">
              <a16:creationId xmlns:a16="http://schemas.microsoft.com/office/drawing/2014/main" id="{82484C07-43BC-4F24-8625-9A7E363C811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86" name="Text Box 67">
          <a:extLst>
            <a:ext uri="{FF2B5EF4-FFF2-40B4-BE49-F238E27FC236}">
              <a16:creationId xmlns:a16="http://schemas.microsoft.com/office/drawing/2014/main" id="{58E6402D-6738-4FA5-8A3E-0DDD04ED06C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87" name="Text Box 68">
          <a:extLst>
            <a:ext uri="{FF2B5EF4-FFF2-40B4-BE49-F238E27FC236}">
              <a16:creationId xmlns:a16="http://schemas.microsoft.com/office/drawing/2014/main" id="{550DB0C1-89CF-457C-AABB-ED5E2C3F966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88" name="Text Box 69">
          <a:extLst>
            <a:ext uri="{FF2B5EF4-FFF2-40B4-BE49-F238E27FC236}">
              <a16:creationId xmlns:a16="http://schemas.microsoft.com/office/drawing/2014/main" id="{E6E6033C-0D42-469A-9861-CB2C1063CEC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89" name="Text Box 70">
          <a:extLst>
            <a:ext uri="{FF2B5EF4-FFF2-40B4-BE49-F238E27FC236}">
              <a16:creationId xmlns:a16="http://schemas.microsoft.com/office/drawing/2014/main" id="{62B74A16-7AE4-4194-90E6-30D8501004E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90" name="Text Box 71">
          <a:extLst>
            <a:ext uri="{FF2B5EF4-FFF2-40B4-BE49-F238E27FC236}">
              <a16:creationId xmlns:a16="http://schemas.microsoft.com/office/drawing/2014/main" id="{3C411782-5557-437F-A2BE-6315006B93E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91" name="Text Box 72">
          <a:extLst>
            <a:ext uri="{FF2B5EF4-FFF2-40B4-BE49-F238E27FC236}">
              <a16:creationId xmlns:a16="http://schemas.microsoft.com/office/drawing/2014/main" id="{2F8BD762-D2E3-4D7A-97E0-2C8F23EC70D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92" name="Text Box 73">
          <a:extLst>
            <a:ext uri="{FF2B5EF4-FFF2-40B4-BE49-F238E27FC236}">
              <a16:creationId xmlns:a16="http://schemas.microsoft.com/office/drawing/2014/main" id="{A28BD21B-93A9-427D-91FB-8603B9C9500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93" name="Text Box 74">
          <a:extLst>
            <a:ext uri="{FF2B5EF4-FFF2-40B4-BE49-F238E27FC236}">
              <a16:creationId xmlns:a16="http://schemas.microsoft.com/office/drawing/2014/main" id="{C5E56AB8-697C-4751-AEB6-63E3973FD3E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94" name="Text Box 75">
          <a:extLst>
            <a:ext uri="{FF2B5EF4-FFF2-40B4-BE49-F238E27FC236}">
              <a16:creationId xmlns:a16="http://schemas.microsoft.com/office/drawing/2014/main" id="{844D2815-2D66-40FC-A1F8-660A9FA919E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95" name="Text Box 77">
          <a:extLst>
            <a:ext uri="{FF2B5EF4-FFF2-40B4-BE49-F238E27FC236}">
              <a16:creationId xmlns:a16="http://schemas.microsoft.com/office/drawing/2014/main" id="{90F8ABBB-14BD-4E59-A45A-FF44086BAD7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96" name="Text Box 78">
          <a:extLst>
            <a:ext uri="{FF2B5EF4-FFF2-40B4-BE49-F238E27FC236}">
              <a16:creationId xmlns:a16="http://schemas.microsoft.com/office/drawing/2014/main" id="{38989151-A70B-494C-9575-94C078CBC71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97" name="Text Box 80">
          <a:extLst>
            <a:ext uri="{FF2B5EF4-FFF2-40B4-BE49-F238E27FC236}">
              <a16:creationId xmlns:a16="http://schemas.microsoft.com/office/drawing/2014/main" id="{404711FF-5A1F-4EB4-8AD7-872D8E94B82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98" name="Text Box 8">
          <a:extLst>
            <a:ext uri="{FF2B5EF4-FFF2-40B4-BE49-F238E27FC236}">
              <a16:creationId xmlns:a16="http://schemas.microsoft.com/office/drawing/2014/main" id="{92BC4115-FFC2-4D3F-B17B-0065C8F1926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099" name="Text Box 9">
          <a:extLst>
            <a:ext uri="{FF2B5EF4-FFF2-40B4-BE49-F238E27FC236}">
              <a16:creationId xmlns:a16="http://schemas.microsoft.com/office/drawing/2014/main" id="{5BE66BA0-CC54-40C2-8670-A522E79A03D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00" name="Text Box 10">
          <a:extLst>
            <a:ext uri="{FF2B5EF4-FFF2-40B4-BE49-F238E27FC236}">
              <a16:creationId xmlns:a16="http://schemas.microsoft.com/office/drawing/2014/main" id="{0FBADD17-CDFB-4CF6-92FF-35A9A5DE664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01" name="Text Box 11">
          <a:extLst>
            <a:ext uri="{FF2B5EF4-FFF2-40B4-BE49-F238E27FC236}">
              <a16:creationId xmlns:a16="http://schemas.microsoft.com/office/drawing/2014/main" id="{226A852C-05EE-4FB7-B459-93DBA8A6275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02" name="Text Box 12">
          <a:extLst>
            <a:ext uri="{FF2B5EF4-FFF2-40B4-BE49-F238E27FC236}">
              <a16:creationId xmlns:a16="http://schemas.microsoft.com/office/drawing/2014/main" id="{8E0C5E43-8540-48BA-851B-45F4617B5B1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03" name="Text Box 49">
          <a:extLst>
            <a:ext uri="{FF2B5EF4-FFF2-40B4-BE49-F238E27FC236}">
              <a16:creationId xmlns:a16="http://schemas.microsoft.com/office/drawing/2014/main" id="{CDC9C537-4840-4E20-A1AE-494204824A1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04" name="Text Box 50">
          <a:extLst>
            <a:ext uri="{FF2B5EF4-FFF2-40B4-BE49-F238E27FC236}">
              <a16:creationId xmlns:a16="http://schemas.microsoft.com/office/drawing/2014/main" id="{A37ED7C8-13CF-4BA4-90C3-9E660E40213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05" name="Text Box 52">
          <a:extLst>
            <a:ext uri="{FF2B5EF4-FFF2-40B4-BE49-F238E27FC236}">
              <a16:creationId xmlns:a16="http://schemas.microsoft.com/office/drawing/2014/main" id="{E84610EE-F67D-441E-90F1-CB32DEAF34D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06" name="Text Box 53">
          <a:extLst>
            <a:ext uri="{FF2B5EF4-FFF2-40B4-BE49-F238E27FC236}">
              <a16:creationId xmlns:a16="http://schemas.microsoft.com/office/drawing/2014/main" id="{C8AC1E56-BF8C-4CA7-B768-69E095887A0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07" name="Text Box 39">
          <a:extLst>
            <a:ext uri="{FF2B5EF4-FFF2-40B4-BE49-F238E27FC236}">
              <a16:creationId xmlns:a16="http://schemas.microsoft.com/office/drawing/2014/main" id="{2DC2F0D1-8E3C-4F79-840D-06F0FA496DA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08" name="Text Box 40">
          <a:extLst>
            <a:ext uri="{FF2B5EF4-FFF2-40B4-BE49-F238E27FC236}">
              <a16:creationId xmlns:a16="http://schemas.microsoft.com/office/drawing/2014/main" id="{916DF007-F1A4-4EC1-B444-2E965916F51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09" name="Text Box 41">
          <a:extLst>
            <a:ext uri="{FF2B5EF4-FFF2-40B4-BE49-F238E27FC236}">
              <a16:creationId xmlns:a16="http://schemas.microsoft.com/office/drawing/2014/main" id="{6C12E776-3418-406F-8A61-560DF054F64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10" name="Text Box 42">
          <a:extLst>
            <a:ext uri="{FF2B5EF4-FFF2-40B4-BE49-F238E27FC236}">
              <a16:creationId xmlns:a16="http://schemas.microsoft.com/office/drawing/2014/main" id="{E6364F1C-E436-46DE-808D-4BBBFE08229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EADF6E15-C081-4759-9109-592B8B394C2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12" name="Text Box 44">
          <a:extLst>
            <a:ext uri="{FF2B5EF4-FFF2-40B4-BE49-F238E27FC236}">
              <a16:creationId xmlns:a16="http://schemas.microsoft.com/office/drawing/2014/main" id="{2A36791B-3E96-41CC-A626-317AF439179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13" name="Text Box 45">
          <a:extLst>
            <a:ext uri="{FF2B5EF4-FFF2-40B4-BE49-F238E27FC236}">
              <a16:creationId xmlns:a16="http://schemas.microsoft.com/office/drawing/2014/main" id="{DBD4B0C3-78B4-49A1-B4D1-AA9E8151FB9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14" name="Text Box 46">
          <a:extLst>
            <a:ext uri="{FF2B5EF4-FFF2-40B4-BE49-F238E27FC236}">
              <a16:creationId xmlns:a16="http://schemas.microsoft.com/office/drawing/2014/main" id="{86885D71-57EA-4B07-BF26-12F13BEACC7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15" name="Text Box 47">
          <a:extLst>
            <a:ext uri="{FF2B5EF4-FFF2-40B4-BE49-F238E27FC236}">
              <a16:creationId xmlns:a16="http://schemas.microsoft.com/office/drawing/2014/main" id="{C0D65751-45DA-4090-B688-768F466064F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16" name="Text Box 48">
          <a:extLst>
            <a:ext uri="{FF2B5EF4-FFF2-40B4-BE49-F238E27FC236}">
              <a16:creationId xmlns:a16="http://schemas.microsoft.com/office/drawing/2014/main" id="{0F5BA5D9-9B4A-4DD0-8BE1-4FFD669FFB1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17" name="Text Box 55">
          <a:extLst>
            <a:ext uri="{FF2B5EF4-FFF2-40B4-BE49-F238E27FC236}">
              <a16:creationId xmlns:a16="http://schemas.microsoft.com/office/drawing/2014/main" id="{6D1C138B-973E-4682-B5FA-70C55DE718E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18" name="Text Box 56">
          <a:extLst>
            <a:ext uri="{FF2B5EF4-FFF2-40B4-BE49-F238E27FC236}">
              <a16:creationId xmlns:a16="http://schemas.microsoft.com/office/drawing/2014/main" id="{716ACE8C-F46B-4EAB-A888-CAB4602089B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19" name="Text Box 57">
          <a:extLst>
            <a:ext uri="{FF2B5EF4-FFF2-40B4-BE49-F238E27FC236}">
              <a16:creationId xmlns:a16="http://schemas.microsoft.com/office/drawing/2014/main" id="{F018525F-3D14-454C-8194-76FFD596D5B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20" name="Text Box 58">
          <a:extLst>
            <a:ext uri="{FF2B5EF4-FFF2-40B4-BE49-F238E27FC236}">
              <a16:creationId xmlns:a16="http://schemas.microsoft.com/office/drawing/2014/main" id="{2E88A32F-5DA7-4C92-9F3B-13420E9113A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21" name="Text Box 59">
          <a:extLst>
            <a:ext uri="{FF2B5EF4-FFF2-40B4-BE49-F238E27FC236}">
              <a16:creationId xmlns:a16="http://schemas.microsoft.com/office/drawing/2014/main" id="{D7DA31CA-6217-41FC-B132-4D12F7E559B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22" name="Text Box 60">
          <a:extLst>
            <a:ext uri="{FF2B5EF4-FFF2-40B4-BE49-F238E27FC236}">
              <a16:creationId xmlns:a16="http://schemas.microsoft.com/office/drawing/2014/main" id="{BA0FB449-A12A-4958-B87A-E5E17079BBA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23" name="Text Box 61">
          <a:extLst>
            <a:ext uri="{FF2B5EF4-FFF2-40B4-BE49-F238E27FC236}">
              <a16:creationId xmlns:a16="http://schemas.microsoft.com/office/drawing/2014/main" id="{9A9A405C-3F90-4280-89F0-9285F0EF537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24" name="Text Box 62">
          <a:extLst>
            <a:ext uri="{FF2B5EF4-FFF2-40B4-BE49-F238E27FC236}">
              <a16:creationId xmlns:a16="http://schemas.microsoft.com/office/drawing/2014/main" id="{B1A357CA-B62E-445D-8A53-334168FDEA2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25" name="Text Box 63">
          <a:extLst>
            <a:ext uri="{FF2B5EF4-FFF2-40B4-BE49-F238E27FC236}">
              <a16:creationId xmlns:a16="http://schemas.microsoft.com/office/drawing/2014/main" id="{F161A40B-C136-4F55-8200-AD840B05A84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26" name="Text Box 64">
          <a:extLst>
            <a:ext uri="{FF2B5EF4-FFF2-40B4-BE49-F238E27FC236}">
              <a16:creationId xmlns:a16="http://schemas.microsoft.com/office/drawing/2014/main" id="{5B82FA64-1D04-4106-A538-6F32869F972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27" name="Text Box 66">
          <a:extLst>
            <a:ext uri="{FF2B5EF4-FFF2-40B4-BE49-F238E27FC236}">
              <a16:creationId xmlns:a16="http://schemas.microsoft.com/office/drawing/2014/main" id="{4F2A8C6F-0885-4199-B27F-0AA79D721B7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28" name="Text Box 67">
          <a:extLst>
            <a:ext uri="{FF2B5EF4-FFF2-40B4-BE49-F238E27FC236}">
              <a16:creationId xmlns:a16="http://schemas.microsoft.com/office/drawing/2014/main" id="{680167AE-E801-4769-B68A-35B89A44722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29" name="Text Box 68">
          <a:extLst>
            <a:ext uri="{FF2B5EF4-FFF2-40B4-BE49-F238E27FC236}">
              <a16:creationId xmlns:a16="http://schemas.microsoft.com/office/drawing/2014/main" id="{FBCC6575-C7BC-4FFB-AFDB-67FD06AC3B5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30" name="Text Box 69">
          <a:extLst>
            <a:ext uri="{FF2B5EF4-FFF2-40B4-BE49-F238E27FC236}">
              <a16:creationId xmlns:a16="http://schemas.microsoft.com/office/drawing/2014/main" id="{DB2F976A-17FA-4799-A7E8-D8D0567B9ED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31" name="Text Box 70">
          <a:extLst>
            <a:ext uri="{FF2B5EF4-FFF2-40B4-BE49-F238E27FC236}">
              <a16:creationId xmlns:a16="http://schemas.microsoft.com/office/drawing/2014/main" id="{E6A35482-46B6-4C08-9871-A5031716049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32" name="Text Box 71">
          <a:extLst>
            <a:ext uri="{FF2B5EF4-FFF2-40B4-BE49-F238E27FC236}">
              <a16:creationId xmlns:a16="http://schemas.microsoft.com/office/drawing/2014/main" id="{9CCC765A-C536-4B08-B75D-C90C9C7E738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33" name="Text Box 72">
          <a:extLst>
            <a:ext uri="{FF2B5EF4-FFF2-40B4-BE49-F238E27FC236}">
              <a16:creationId xmlns:a16="http://schemas.microsoft.com/office/drawing/2014/main" id="{96781926-A742-4214-B9BB-32CEFB3698C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34" name="Text Box 73">
          <a:extLst>
            <a:ext uri="{FF2B5EF4-FFF2-40B4-BE49-F238E27FC236}">
              <a16:creationId xmlns:a16="http://schemas.microsoft.com/office/drawing/2014/main" id="{D4A2ECF2-3C4F-4123-ACD4-F12B790D1BB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35" name="Text Box 74">
          <a:extLst>
            <a:ext uri="{FF2B5EF4-FFF2-40B4-BE49-F238E27FC236}">
              <a16:creationId xmlns:a16="http://schemas.microsoft.com/office/drawing/2014/main" id="{8E532090-5BB4-4ECE-A001-C8A0DFBDB49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36" name="Text Box 75">
          <a:extLst>
            <a:ext uri="{FF2B5EF4-FFF2-40B4-BE49-F238E27FC236}">
              <a16:creationId xmlns:a16="http://schemas.microsoft.com/office/drawing/2014/main" id="{5A4F8D0F-DC59-4E31-B49F-810105F268D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37" name="Text Box 77">
          <a:extLst>
            <a:ext uri="{FF2B5EF4-FFF2-40B4-BE49-F238E27FC236}">
              <a16:creationId xmlns:a16="http://schemas.microsoft.com/office/drawing/2014/main" id="{4E67FCFE-04D0-4D8F-97B1-B7867B86707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38" name="Text Box 78">
          <a:extLst>
            <a:ext uri="{FF2B5EF4-FFF2-40B4-BE49-F238E27FC236}">
              <a16:creationId xmlns:a16="http://schemas.microsoft.com/office/drawing/2014/main" id="{D60F0282-D5E6-4779-8439-2F01EA0B93B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39" name="Text Box 80">
          <a:extLst>
            <a:ext uri="{FF2B5EF4-FFF2-40B4-BE49-F238E27FC236}">
              <a16:creationId xmlns:a16="http://schemas.microsoft.com/office/drawing/2014/main" id="{20A4CB77-BA97-473B-B81D-1E434C8DCA2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40" name="Text Box 81">
          <a:extLst>
            <a:ext uri="{FF2B5EF4-FFF2-40B4-BE49-F238E27FC236}">
              <a16:creationId xmlns:a16="http://schemas.microsoft.com/office/drawing/2014/main" id="{CA71FF8E-075A-4B02-BA7F-6ABA3AAE4E3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41" name="Text Box 39">
          <a:extLst>
            <a:ext uri="{FF2B5EF4-FFF2-40B4-BE49-F238E27FC236}">
              <a16:creationId xmlns:a16="http://schemas.microsoft.com/office/drawing/2014/main" id="{DC388F2C-9D88-41AC-81F6-825CAF34FD0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42" name="Text Box 40">
          <a:extLst>
            <a:ext uri="{FF2B5EF4-FFF2-40B4-BE49-F238E27FC236}">
              <a16:creationId xmlns:a16="http://schemas.microsoft.com/office/drawing/2014/main" id="{C9708713-8EAE-40E7-92B4-EB17FA6B3AA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43" name="Text Box 41">
          <a:extLst>
            <a:ext uri="{FF2B5EF4-FFF2-40B4-BE49-F238E27FC236}">
              <a16:creationId xmlns:a16="http://schemas.microsoft.com/office/drawing/2014/main" id="{9F6CB261-02ED-4E23-A828-3A1382E1339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44" name="Text Box 42">
          <a:extLst>
            <a:ext uri="{FF2B5EF4-FFF2-40B4-BE49-F238E27FC236}">
              <a16:creationId xmlns:a16="http://schemas.microsoft.com/office/drawing/2014/main" id="{0C5A32EF-8632-4EE4-92F5-418E8481054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1CF22484-C0E6-41D6-AA45-26B25CCCDC9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46" name="Text Box 44">
          <a:extLst>
            <a:ext uri="{FF2B5EF4-FFF2-40B4-BE49-F238E27FC236}">
              <a16:creationId xmlns:a16="http://schemas.microsoft.com/office/drawing/2014/main" id="{75E0B6C7-16CB-4902-9316-8B4920B2365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47" name="Text Box 45">
          <a:extLst>
            <a:ext uri="{FF2B5EF4-FFF2-40B4-BE49-F238E27FC236}">
              <a16:creationId xmlns:a16="http://schemas.microsoft.com/office/drawing/2014/main" id="{D688E5AF-BB0A-4745-BBF1-5DD1D72933F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48" name="Text Box 46">
          <a:extLst>
            <a:ext uri="{FF2B5EF4-FFF2-40B4-BE49-F238E27FC236}">
              <a16:creationId xmlns:a16="http://schemas.microsoft.com/office/drawing/2014/main" id="{72FB252A-94E0-495A-9A23-8EA2535118D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49" name="Text Box 47">
          <a:extLst>
            <a:ext uri="{FF2B5EF4-FFF2-40B4-BE49-F238E27FC236}">
              <a16:creationId xmlns:a16="http://schemas.microsoft.com/office/drawing/2014/main" id="{F2402E91-ABEE-4E2F-9ABE-669C7589793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50" name="Text Box 48">
          <a:extLst>
            <a:ext uri="{FF2B5EF4-FFF2-40B4-BE49-F238E27FC236}">
              <a16:creationId xmlns:a16="http://schemas.microsoft.com/office/drawing/2014/main" id="{6FA0C44F-4648-4174-8D92-1797BBBBE10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51" name="Text Box 55">
          <a:extLst>
            <a:ext uri="{FF2B5EF4-FFF2-40B4-BE49-F238E27FC236}">
              <a16:creationId xmlns:a16="http://schemas.microsoft.com/office/drawing/2014/main" id="{22F02833-445C-4103-BAE9-AF8870E9C81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52" name="Text Box 56">
          <a:extLst>
            <a:ext uri="{FF2B5EF4-FFF2-40B4-BE49-F238E27FC236}">
              <a16:creationId xmlns:a16="http://schemas.microsoft.com/office/drawing/2014/main" id="{2852D1C2-1851-4773-9F77-814C89318B3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53" name="Text Box 57">
          <a:extLst>
            <a:ext uri="{FF2B5EF4-FFF2-40B4-BE49-F238E27FC236}">
              <a16:creationId xmlns:a16="http://schemas.microsoft.com/office/drawing/2014/main" id="{CE5949B2-A596-45D0-A5CB-2C4FF0ADD42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54" name="Text Box 58">
          <a:extLst>
            <a:ext uri="{FF2B5EF4-FFF2-40B4-BE49-F238E27FC236}">
              <a16:creationId xmlns:a16="http://schemas.microsoft.com/office/drawing/2014/main" id="{F9A9B62D-6E28-40A4-82CC-BF1541142A9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55" name="Text Box 59">
          <a:extLst>
            <a:ext uri="{FF2B5EF4-FFF2-40B4-BE49-F238E27FC236}">
              <a16:creationId xmlns:a16="http://schemas.microsoft.com/office/drawing/2014/main" id="{D05CA3C7-7D4F-4EB7-A075-27E84B82C26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56" name="Text Box 60">
          <a:extLst>
            <a:ext uri="{FF2B5EF4-FFF2-40B4-BE49-F238E27FC236}">
              <a16:creationId xmlns:a16="http://schemas.microsoft.com/office/drawing/2014/main" id="{03888052-6F54-412A-BB34-B6C641A889F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57" name="Text Box 61">
          <a:extLst>
            <a:ext uri="{FF2B5EF4-FFF2-40B4-BE49-F238E27FC236}">
              <a16:creationId xmlns:a16="http://schemas.microsoft.com/office/drawing/2014/main" id="{4BABFC4A-225B-42E1-8CB1-D8711316D8F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58" name="Text Box 62">
          <a:extLst>
            <a:ext uri="{FF2B5EF4-FFF2-40B4-BE49-F238E27FC236}">
              <a16:creationId xmlns:a16="http://schemas.microsoft.com/office/drawing/2014/main" id="{CE3C4984-6781-4361-BC31-66B315B11E9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59" name="Text Box 63">
          <a:extLst>
            <a:ext uri="{FF2B5EF4-FFF2-40B4-BE49-F238E27FC236}">
              <a16:creationId xmlns:a16="http://schemas.microsoft.com/office/drawing/2014/main" id="{90B0C48C-B927-40B7-8F45-D28531806F3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60" name="Text Box 64">
          <a:extLst>
            <a:ext uri="{FF2B5EF4-FFF2-40B4-BE49-F238E27FC236}">
              <a16:creationId xmlns:a16="http://schemas.microsoft.com/office/drawing/2014/main" id="{6ACCBD6E-C814-4CD5-94DC-A2F5E0756DF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61" name="Text Box 66">
          <a:extLst>
            <a:ext uri="{FF2B5EF4-FFF2-40B4-BE49-F238E27FC236}">
              <a16:creationId xmlns:a16="http://schemas.microsoft.com/office/drawing/2014/main" id="{E4D25E9A-63A9-4B5D-A48B-4DBE9B18BDF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62" name="Text Box 67">
          <a:extLst>
            <a:ext uri="{FF2B5EF4-FFF2-40B4-BE49-F238E27FC236}">
              <a16:creationId xmlns:a16="http://schemas.microsoft.com/office/drawing/2014/main" id="{E1FD6001-CA8E-4FBC-BCEE-B481FFD561B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63" name="Text Box 68">
          <a:extLst>
            <a:ext uri="{FF2B5EF4-FFF2-40B4-BE49-F238E27FC236}">
              <a16:creationId xmlns:a16="http://schemas.microsoft.com/office/drawing/2014/main" id="{A7B91F0B-B3A0-492B-89CE-465E48D0585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64" name="Text Box 69">
          <a:extLst>
            <a:ext uri="{FF2B5EF4-FFF2-40B4-BE49-F238E27FC236}">
              <a16:creationId xmlns:a16="http://schemas.microsoft.com/office/drawing/2014/main" id="{99C552D9-D4E6-44C0-ADF9-921B5B3C7BB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65" name="Text Box 70">
          <a:extLst>
            <a:ext uri="{FF2B5EF4-FFF2-40B4-BE49-F238E27FC236}">
              <a16:creationId xmlns:a16="http://schemas.microsoft.com/office/drawing/2014/main" id="{D1C6BC48-6E86-43F7-965D-69E4452D52F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66" name="Text Box 71">
          <a:extLst>
            <a:ext uri="{FF2B5EF4-FFF2-40B4-BE49-F238E27FC236}">
              <a16:creationId xmlns:a16="http://schemas.microsoft.com/office/drawing/2014/main" id="{29640D40-1891-44AC-BDEB-218134BF0F2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67" name="Text Box 72">
          <a:extLst>
            <a:ext uri="{FF2B5EF4-FFF2-40B4-BE49-F238E27FC236}">
              <a16:creationId xmlns:a16="http://schemas.microsoft.com/office/drawing/2014/main" id="{9BB5DDCE-6727-41AE-9021-FC731CF4352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68" name="Text Box 73">
          <a:extLst>
            <a:ext uri="{FF2B5EF4-FFF2-40B4-BE49-F238E27FC236}">
              <a16:creationId xmlns:a16="http://schemas.microsoft.com/office/drawing/2014/main" id="{0711A843-9A27-4444-A71C-8597F2A3C32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69" name="Text Box 74">
          <a:extLst>
            <a:ext uri="{FF2B5EF4-FFF2-40B4-BE49-F238E27FC236}">
              <a16:creationId xmlns:a16="http://schemas.microsoft.com/office/drawing/2014/main" id="{9CC5405E-D5D8-482A-B3B4-B3981CB9A2B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70" name="Text Box 75">
          <a:extLst>
            <a:ext uri="{FF2B5EF4-FFF2-40B4-BE49-F238E27FC236}">
              <a16:creationId xmlns:a16="http://schemas.microsoft.com/office/drawing/2014/main" id="{B9E1F7A3-4028-42F3-B981-05622261779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71" name="Text Box 77">
          <a:extLst>
            <a:ext uri="{FF2B5EF4-FFF2-40B4-BE49-F238E27FC236}">
              <a16:creationId xmlns:a16="http://schemas.microsoft.com/office/drawing/2014/main" id="{3F08648A-1864-4C3F-A6E5-9A4FDEAFFDE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72" name="Text Box 78">
          <a:extLst>
            <a:ext uri="{FF2B5EF4-FFF2-40B4-BE49-F238E27FC236}">
              <a16:creationId xmlns:a16="http://schemas.microsoft.com/office/drawing/2014/main" id="{F8C2094B-53E1-4124-88FC-F1BE6D551DB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73" name="Text Box 80">
          <a:extLst>
            <a:ext uri="{FF2B5EF4-FFF2-40B4-BE49-F238E27FC236}">
              <a16:creationId xmlns:a16="http://schemas.microsoft.com/office/drawing/2014/main" id="{7ECAA6A2-171F-4497-909D-ADC2998B5F3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74" name="Text Box 81">
          <a:extLst>
            <a:ext uri="{FF2B5EF4-FFF2-40B4-BE49-F238E27FC236}">
              <a16:creationId xmlns:a16="http://schemas.microsoft.com/office/drawing/2014/main" id="{4BAACEDE-D0A5-4E72-90DC-15A48C4CDFA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75" name="Text Box 39">
          <a:extLst>
            <a:ext uri="{FF2B5EF4-FFF2-40B4-BE49-F238E27FC236}">
              <a16:creationId xmlns:a16="http://schemas.microsoft.com/office/drawing/2014/main" id="{30A3F441-E0A4-44F7-BF52-28279748BA4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76" name="Text Box 40">
          <a:extLst>
            <a:ext uri="{FF2B5EF4-FFF2-40B4-BE49-F238E27FC236}">
              <a16:creationId xmlns:a16="http://schemas.microsoft.com/office/drawing/2014/main" id="{BD2F1373-2B90-46C1-B19F-3278789F79E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77" name="Text Box 41">
          <a:extLst>
            <a:ext uri="{FF2B5EF4-FFF2-40B4-BE49-F238E27FC236}">
              <a16:creationId xmlns:a16="http://schemas.microsoft.com/office/drawing/2014/main" id="{6973D59E-B543-477F-9F18-B049A5C4ADB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78" name="Text Box 42">
          <a:extLst>
            <a:ext uri="{FF2B5EF4-FFF2-40B4-BE49-F238E27FC236}">
              <a16:creationId xmlns:a16="http://schemas.microsoft.com/office/drawing/2014/main" id="{F19B8E7E-8C92-4745-A6AA-964EBE733EA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79" name="Text Box 43">
          <a:extLst>
            <a:ext uri="{FF2B5EF4-FFF2-40B4-BE49-F238E27FC236}">
              <a16:creationId xmlns:a16="http://schemas.microsoft.com/office/drawing/2014/main" id="{9289B09B-DC91-46FC-8A6B-13E7D20B6AC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80" name="Text Box 44">
          <a:extLst>
            <a:ext uri="{FF2B5EF4-FFF2-40B4-BE49-F238E27FC236}">
              <a16:creationId xmlns:a16="http://schemas.microsoft.com/office/drawing/2014/main" id="{1EBF3854-E7ED-4BEB-BD3F-E31585C530C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81" name="Text Box 45">
          <a:extLst>
            <a:ext uri="{FF2B5EF4-FFF2-40B4-BE49-F238E27FC236}">
              <a16:creationId xmlns:a16="http://schemas.microsoft.com/office/drawing/2014/main" id="{BB2F268C-745E-4FEF-B966-7816D534BE9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82" name="Text Box 46">
          <a:extLst>
            <a:ext uri="{FF2B5EF4-FFF2-40B4-BE49-F238E27FC236}">
              <a16:creationId xmlns:a16="http://schemas.microsoft.com/office/drawing/2014/main" id="{B8F7506F-35C2-48F3-84C1-66E9EF7E050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83" name="Text Box 47">
          <a:extLst>
            <a:ext uri="{FF2B5EF4-FFF2-40B4-BE49-F238E27FC236}">
              <a16:creationId xmlns:a16="http://schemas.microsoft.com/office/drawing/2014/main" id="{7B3DA49D-CC37-46C5-8E24-B95E328D79C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84" name="Text Box 48">
          <a:extLst>
            <a:ext uri="{FF2B5EF4-FFF2-40B4-BE49-F238E27FC236}">
              <a16:creationId xmlns:a16="http://schemas.microsoft.com/office/drawing/2014/main" id="{AD004118-718E-4237-B5FC-F58E585ECB3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85" name="Text Box 55">
          <a:extLst>
            <a:ext uri="{FF2B5EF4-FFF2-40B4-BE49-F238E27FC236}">
              <a16:creationId xmlns:a16="http://schemas.microsoft.com/office/drawing/2014/main" id="{F0498BE1-93A3-423E-A45A-43DC3195998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86" name="Text Box 56">
          <a:extLst>
            <a:ext uri="{FF2B5EF4-FFF2-40B4-BE49-F238E27FC236}">
              <a16:creationId xmlns:a16="http://schemas.microsoft.com/office/drawing/2014/main" id="{AF5C166E-8FF4-438A-B6A1-2CC6C3209C8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87" name="Text Box 57">
          <a:extLst>
            <a:ext uri="{FF2B5EF4-FFF2-40B4-BE49-F238E27FC236}">
              <a16:creationId xmlns:a16="http://schemas.microsoft.com/office/drawing/2014/main" id="{5FF8AA9D-D603-478C-92DE-7977AC07B57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88" name="Text Box 58">
          <a:extLst>
            <a:ext uri="{FF2B5EF4-FFF2-40B4-BE49-F238E27FC236}">
              <a16:creationId xmlns:a16="http://schemas.microsoft.com/office/drawing/2014/main" id="{BAAD1B3B-43E0-402F-9444-93AC64D85D8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89" name="Text Box 59">
          <a:extLst>
            <a:ext uri="{FF2B5EF4-FFF2-40B4-BE49-F238E27FC236}">
              <a16:creationId xmlns:a16="http://schemas.microsoft.com/office/drawing/2014/main" id="{5146DE07-9F2D-4E68-9C68-FE2DD669BA0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90" name="Text Box 60">
          <a:extLst>
            <a:ext uri="{FF2B5EF4-FFF2-40B4-BE49-F238E27FC236}">
              <a16:creationId xmlns:a16="http://schemas.microsoft.com/office/drawing/2014/main" id="{B5B1F794-92E1-4F62-82F6-53E397FB4E5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91" name="Text Box 61">
          <a:extLst>
            <a:ext uri="{FF2B5EF4-FFF2-40B4-BE49-F238E27FC236}">
              <a16:creationId xmlns:a16="http://schemas.microsoft.com/office/drawing/2014/main" id="{0B01F23D-6BDC-48DD-938B-093092B6133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92" name="Text Box 62">
          <a:extLst>
            <a:ext uri="{FF2B5EF4-FFF2-40B4-BE49-F238E27FC236}">
              <a16:creationId xmlns:a16="http://schemas.microsoft.com/office/drawing/2014/main" id="{70B0576F-F703-4D26-9FB6-942F9F8CDC0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93" name="Text Box 63">
          <a:extLst>
            <a:ext uri="{FF2B5EF4-FFF2-40B4-BE49-F238E27FC236}">
              <a16:creationId xmlns:a16="http://schemas.microsoft.com/office/drawing/2014/main" id="{A7794242-E0E4-4624-88EF-C6E0306148B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94" name="Text Box 64">
          <a:extLst>
            <a:ext uri="{FF2B5EF4-FFF2-40B4-BE49-F238E27FC236}">
              <a16:creationId xmlns:a16="http://schemas.microsoft.com/office/drawing/2014/main" id="{B8F2DC9C-5AAE-4446-B401-165622E4057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95" name="Text Box 66">
          <a:extLst>
            <a:ext uri="{FF2B5EF4-FFF2-40B4-BE49-F238E27FC236}">
              <a16:creationId xmlns:a16="http://schemas.microsoft.com/office/drawing/2014/main" id="{FE40FDBA-EF4F-4AC8-B2AD-AA7886729BF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96" name="Text Box 67">
          <a:extLst>
            <a:ext uri="{FF2B5EF4-FFF2-40B4-BE49-F238E27FC236}">
              <a16:creationId xmlns:a16="http://schemas.microsoft.com/office/drawing/2014/main" id="{1267A84F-4069-40DF-8816-76F68185053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97" name="Text Box 68">
          <a:extLst>
            <a:ext uri="{FF2B5EF4-FFF2-40B4-BE49-F238E27FC236}">
              <a16:creationId xmlns:a16="http://schemas.microsoft.com/office/drawing/2014/main" id="{EA16E7E0-7607-4798-A71C-BFDE5C4EC0A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98" name="Text Box 69">
          <a:extLst>
            <a:ext uri="{FF2B5EF4-FFF2-40B4-BE49-F238E27FC236}">
              <a16:creationId xmlns:a16="http://schemas.microsoft.com/office/drawing/2014/main" id="{5BD74971-4D90-43FA-A356-FED495260EA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199" name="Text Box 70">
          <a:extLst>
            <a:ext uri="{FF2B5EF4-FFF2-40B4-BE49-F238E27FC236}">
              <a16:creationId xmlns:a16="http://schemas.microsoft.com/office/drawing/2014/main" id="{555EDCC7-FB1D-48EE-AFC0-54D995F60C4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00" name="Text Box 71">
          <a:extLst>
            <a:ext uri="{FF2B5EF4-FFF2-40B4-BE49-F238E27FC236}">
              <a16:creationId xmlns:a16="http://schemas.microsoft.com/office/drawing/2014/main" id="{A5E6813B-99B4-452C-94C9-6F9EC84C463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01" name="Text Box 72">
          <a:extLst>
            <a:ext uri="{FF2B5EF4-FFF2-40B4-BE49-F238E27FC236}">
              <a16:creationId xmlns:a16="http://schemas.microsoft.com/office/drawing/2014/main" id="{7913A65B-D44D-4449-8FE2-10B6F47579D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02" name="Text Box 73">
          <a:extLst>
            <a:ext uri="{FF2B5EF4-FFF2-40B4-BE49-F238E27FC236}">
              <a16:creationId xmlns:a16="http://schemas.microsoft.com/office/drawing/2014/main" id="{58218372-12A0-4DF3-83F4-5A2EC20CA6E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03" name="Text Box 74">
          <a:extLst>
            <a:ext uri="{FF2B5EF4-FFF2-40B4-BE49-F238E27FC236}">
              <a16:creationId xmlns:a16="http://schemas.microsoft.com/office/drawing/2014/main" id="{1198C6A6-7FBE-4AFB-84C5-7459B4BBD4A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04" name="Text Box 75">
          <a:extLst>
            <a:ext uri="{FF2B5EF4-FFF2-40B4-BE49-F238E27FC236}">
              <a16:creationId xmlns:a16="http://schemas.microsoft.com/office/drawing/2014/main" id="{969CCD85-49E4-46DB-A89E-E6B7B619150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05" name="Text Box 77">
          <a:extLst>
            <a:ext uri="{FF2B5EF4-FFF2-40B4-BE49-F238E27FC236}">
              <a16:creationId xmlns:a16="http://schemas.microsoft.com/office/drawing/2014/main" id="{13B8F79B-94DC-4C2D-96C9-A2159302F81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06" name="Text Box 78">
          <a:extLst>
            <a:ext uri="{FF2B5EF4-FFF2-40B4-BE49-F238E27FC236}">
              <a16:creationId xmlns:a16="http://schemas.microsoft.com/office/drawing/2014/main" id="{F095E154-CC03-4C96-8890-60EC5AD8719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07" name="Text Box 80">
          <a:extLst>
            <a:ext uri="{FF2B5EF4-FFF2-40B4-BE49-F238E27FC236}">
              <a16:creationId xmlns:a16="http://schemas.microsoft.com/office/drawing/2014/main" id="{C88F0748-BA84-4350-A671-F067F16ACE7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08" name="Text Box 81">
          <a:extLst>
            <a:ext uri="{FF2B5EF4-FFF2-40B4-BE49-F238E27FC236}">
              <a16:creationId xmlns:a16="http://schemas.microsoft.com/office/drawing/2014/main" id="{5B4A19C8-E568-40A5-95A9-EBC4A55EEA0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60EF640E-37DC-4BEF-B55F-AB285F1BE5B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10" name="Text Box 4">
          <a:extLst>
            <a:ext uri="{FF2B5EF4-FFF2-40B4-BE49-F238E27FC236}">
              <a16:creationId xmlns:a16="http://schemas.microsoft.com/office/drawing/2014/main" id="{13E5C3C6-DEE8-4A62-BAC9-4C3C0748CBD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11" name="Text Box 5">
          <a:extLst>
            <a:ext uri="{FF2B5EF4-FFF2-40B4-BE49-F238E27FC236}">
              <a16:creationId xmlns:a16="http://schemas.microsoft.com/office/drawing/2014/main" id="{1E2ACE86-D131-4D0B-9186-5C4F2AFD2E6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12" name="Text Box 6">
          <a:extLst>
            <a:ext uri="{FF2B5EF4-FFF2-40B4-BE49-F238E27FC236}">
              <a16:creationId xmlns:a16="http://schemas.microsoft.com/office/drawing/2014/main" id="{E4A5D1EB-D8A5-44A7-A745-FFC8136B083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13" name="Text Box 7">
          <a:extLst>
            <a:ext uri="{FF2B5EF4-FFF2-40B4-BE49-F238E27FC236}">
              <a16:creationId xmlns:a16="http://schemas.microsoft.com/office/drawing/2014/main" id="{129DA8A6-E0D6-40CA-8D5B-523C200CD34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14" name="Text Box 8">
          <a:extLst>
            <a:ext uri="{FF2B5EF4-FFF2-40B4-BE49-F238E27FC236}">
              <a16:creationId xmlns:a16="http://schemas.microsoft.com/office/drawing/2014/main" id="{7A062BF2-9663-4718-B945-523275455CB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15" name="Text Box 9">
          <a:extLst>
            <a:ext uri="{FF2B5EF4-FFF2-40B4-BE49-F238E27FC236}">
              <a16:creationId xmlns:a16="http://schemas.microsoft.com/office/drawing/2014/main" id="{AF5827A6-A965-4DCE-8237-BC08BE2A7AA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16" name="Text Box 10">
          <a:extLst>
            <a:ext uri="{FF2B5EF4-FFF2-40B4-BE49-F238E27FC236}">
              <a16:creationId xmlns:a16="http://schemas.microsoft.com/office/drawing/2014/main" id="{114F05AA-B955-4EFA-B3D1-7DD36F2EF81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17" name="Text Box 11">
          <a:extLst>
            <a:ext uri="{FF2B5EF4-FFF2-40B4-BE49-F238E27FC236}">
              <a16:creationId xmlns:a16="http://schemas.microsoft.com/office/drawing/2014/main" id="{2AF0CD37-B97F-462E-BEFD-4092F97AA8F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18" name="Text Box 12">
          <a:extLst>
            <a:ext uri="{FF2B5EF4-FFF2-40B4-BE49-F238E27FC236}">
              <a16:creationId xmlns:a16="http://schemas.microsoft.com/office/drawing/2014/main" id="{B2F71812-B7A8-4C2D-93B7-0063B7C2992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19" name="Text Box 49">
          <a:extLst>
            <a:ext uri="{FF2B5EF4-FFF2-40B4-BE49-F238E27FC236}">
              <a16:creationId xmlns:a16="http://schemas.microsoft.com/office/drawing/2014/main" id="{B629796F-3B46-42CF-A0FC-7B9599FCA93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20" name="Text Box 50">
          <a:extLst>
            <a:ext uri="{FF2B5EF4-FFF2-40B4-BE49-F238E27FC236}">
              <a16:creationId xmlns:a16="http://schemas.microsoft.com/office/drawing/2014/main" id="{13B1E585-4B7B-4C72-B77F-50DBEC2D0C6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21" name="Text Box 52">
          <a:extLst>
            <a:ext uri="{FF2B5EF4-FFF2-40B4-BE49-F238E27FC236}">
              <a16:creationId xmlns:a16="http://schemas.microsoft.com/office/drawing/2014/main" id="{C32C7D6A-6872-48E4-BE87-B7E04D4835A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22" name="Text Box 53">
          <a:extLst>
            <a:ext uri="{FF2B5EF4-FFF2-40B4-BE49-F238E27FC236}">
              <a16:creationId xmlns:a16="http://schemas.microsoft.com/office/drawing/2014/main" id="{907E3355-3CB1-460E-827F-13ECD76782F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EC906C12-60A0-4AAC-AF93-44865883116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24" name="Text Box 4">
          <a:extLst>
            <a:ext uri="{FF2B5EF4-FFF2-40B4-BE49-F238E27FC236}">
              <a16:creationId xmlns:a16="http://schemas.microsoft.com/office/drawing/2014/main" id="{E418B2E8-7392-4B02-85F3-8DD383460E1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25" name="Text Box 5">
          <a:extLst>
            <a:ext uri="{FF2B5EF4-FFF2-40B4-BE49-F238E27FC236}">
              <a16:creationId xmlns:a16="http://schemas.microsoft.com/office/drawing/2014/main" id="{67C620DD-8F74-497C-9FB4-D5650FEC41E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26" name="Text Box 6">
          <a:extLst>
            <a:ext uri="{FF2B5EF4-FFF2-40B4-BE49-F238E27FC236}">
              <a16:creationId xmlns:a16="http://schemas.microsoft.com/office/drawing/2014/main" id="{10D9B129-9C9D-4BE3-B07D-196F456464E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27" name="Text Box 7">
          <a:extLst>
            <a:ext uri="{FF2B5EF4-FFF2-40B4-BE49-F238E27FC236}">
              <a16:creationId xmlns:a16="http://schemas.microsoft.com/office/drawing/2014/main" id="{9E5282E1-830F-47E3-A239-D0647D8CC70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28" name="Text Box 8">
          <a:extLst>
            <a:ext uri="{FF2B5EF4-FFF2-40B4-BE49-F238E27FC236}">
              <a16:creationId xmlns:a16="http://schemas.microsoft.com/office/drawing/2014/main" id="{7E75E277-847C-4738-8E23-FA9C52B62F7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29" name="Text Box 9">
          <a:extLst>
            <a:ext uri="{FF2B5EF4-FFF2-40B4-BE49-F238E27FC236}">
              <a16:creationId xmlns:a16="http://schemas.microsoft.com/office/drawing/2014/main" id="{F01410E3-E7A1-4EE7-BB06-357ECCDA6B5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30" name="Text Box 10">
          <a:extLst>
            <a:ext uri="{FF2B5EF4-FFF2-40B4-BE49-F238E27FC236}">
              <a16:creationId xmlns:a16="http://schemas.microsoft.com/office/drawing/2014/main" id="{AADB386D-96F8-4653-BEB1-1015DD158FE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31" name="Text Box 11">
          <a:extLst>
            <a:ext uri="{FF2B5EF4-FFF2-40B4-BE49-F238E27FC236}">
              <a16:creationId xmlns:a16="http://schemas.microsoft.com/office/drawing/2014/main" id="{089DF204-0232-4179-BBED-D6AF27980D2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32" name="Text Box 12">
          <a:extLst>
            <a:ext uri="{FF2B5EF4-FFF2-40B4-BE49-F238E27FC236}">
              <a16:creationId xmlns:a16="http://schemas.microsoft.com/office/drawing/2014/main" id="{57FBA5D5-6AF1-4117-97CB-BC3193A3688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33" name="Text Box 39">
          <a:extLst>
            <a:ext uri="{FF2B5EF4-FFF2-40B4-BE49-F238E27FC236}">
              <a16:creationId xmlns:a16="http://schemas.microsoft.com/office/drawing/2014/main" id="{498475FE-B0AF-4AEE-9944-DA3663EEA7B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34" name="Text Box 40">
          <a:extLst>
            <a:ext uri="{FF2B5EF4-FFF2-40B4-BE49-F238E27FC236}">
              <a16:creationId xmlns:a16="http://schemas.microsoft.com/office/drawing/2014/main" id="{24E6A4C8-7018-4BFA-BC20-A381CBCCA02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35" name="Text Box 41">
          <a:extLst>
            <a:ext uri="{FF2B5EF4-FFF2-40B4-BE49-F238E27FC236}">
              <a16:creationId xmlns:a16="http://schemas.microsoft.com/office/drawing/2014/main" id="{C35A258B-DE8F-4C89-99B3-1511172F216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36" name="Text Box 42">
          <a:extLst>
            <a:ext uri="{FF2B5EF4-FFF2-40B4-BE49-F238E27FC236}">
              <a16:creationId xmlns:a16="http://schemas.microsoft.com/office/drawing/2014/main" id="{4A1CEEB6-F3F8-44C9-8E0D-EE10D9D5031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37" name="Text Box 43">
          <a:extLst>
            <a:ext uri="{FF2B5EF4-FFF2-40B4-BE49-F238E27FC236}">
              <a16:creationId xmlns:a16="http://schemas.microsoft.com/office/drawing/2014/main" id="{4E916045-63A6-472B-8CB1-8DBAD6E5453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38" name="Text Box 44">
          <a:extLst>
            <a:ext uri="{FF2B5EF4-FFF2-40B4-BE49-F238E27FC236}">
              <a16:creationId xmlns:a16="http://schemas.microsoft.com/office/drawing/2014/main" id="{EDF83690-8BF0-4E20-A515-7C08BBFDD80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39" name="Text Box 45">
          <a:extLst>
            <a:ext uri="{FF2B5EF4-FFF2-40B4-BE49-F238E27FC236}">
              <a16:creationId xmlns:a16="http://schemas.microsoft.com/office/drawing/2014/main" id="{74D75222-F50A-45C0-9A2E-451042826B6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DF44EB0A-D031-4661-848B-F059CA1CA80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41" name="Text Box 47">
          <a:extLst>
            <a:ext uri="{FF2B5EF4-FFF2-40B4-BE49-F238E27FC236}">
              <a16:creationId xmlns:a16="http://schemas.microsoft.com/office/drawing/2014/main" id="{2BD8FC3F-E9D7-4E24-99F9-58DEB8B6BC8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42" name="Text Box 48">
          <a:extLst>
            <a:ext uri="{FF2B5EF4-FFF2-40B4-BE49-F238E27FC236}">
              <a16:creationId xmlns:a16="http://schemas.microsoft.com/office/drawing/2014/main" id="{343D4F9F-5E1A-4582-A4B3-38CE83D8EDC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43" name="Text Box 49">
          <a:extLst>
            <a:ext uri="{FF2B5EF4-FFF2-40B4-BE49-F238E27FC236}">
              <a16:creationId xmlns:a16="http://schemas.microsoft.com/office/drawing/2014/main" id="{4A8AAB4B-5450-45B9-AB43-55206322DA0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44" name="Text Box 50">
          <a:extLst>
            <a:ext uri="{FF2B5EF4-FFF2-40B4-BE49-F238E27FC236}">
              <a16:creationId xmlns:a16="http://schemas.microsoft.com/office/drawing/2014/main" id="{A6A31F62-6DAF-423F-AA7F-3E06FCB976F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45" name="Text Box 52">
          <a:extLst>
            <a:ext uri="{FF2B5EF4-FFF2-40B4-BE49-F238E27FC236}">
              <a16:creationId xmlns:a16="http://schemas.microsoft.com/office/drawing/2014/main" id="{81943302-D7AF-49B6-A899-91292BEB495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46" name="Text Box 53">
          <a:extLst>
            <a:ext uri="{FF2B5EF4-FFF2-40B4-BE49-F238E27FC236}">
              <a16:creationId xmlns:a16="http://schemas.microsoft.com/office/drawing/2014/main" id="{DE785537-CF69-4753-A478-2728DC03C46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47" name="Text Box 55">
          <a:extLst>
            <a:ext uri="{FF2B5EF4-FFF2-40B4-BE49-F238E27FC236}">
              <a16:creationId xmlns:a16="http://schemas.microsoft.com/office/drawing/2014/main" id="{11A71537-09A7-41CF-AD96-AFB7A5A0B49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48" name="Text Box 56">
          <a:extLst>
            <a:ext uri="{FF2B5EF4-FFF2-40B4-BE49-F238E27FC236}">
              <a16:creationId xmlns:a16="http://schemas.microsoft.com/office/drawing/2014/main" id="{C891491A-2E1D-4E35-AA38-58B470F7AC0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49" name="Text Box 57">
          <a:extLst>
            <a:ext uri="{FF2B5EF4-FFF2-40B4-BE49-F238E27FC236}">
              <a16:creationId xmlns:a16="http://schemas.microsoft.com/office/drawing/2014/main" id="{45794C76-0A0E-4AB1-8C9F-7A2C84C50C9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50" name="Text Box 58">
          <a:extLst>
            <a:ext uri="{FF2B5EF4-FFF2-40B4-BE49-F238E27FC236}">
              <a16:creationId xmlns:a16="http://schemas.microsoft.com/office/drawing/2014/main" id="{A101B9DB-4D02-455E-ACC0-B2066B98B7D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51" name="Text Box 59">
          <a:extLst>
            <a:ext uri="{FF2B5EF4-FFF2-40B4-BE49-F238E27FC236}">
              <a16:creationId xmlns:a16="http://schemas.microsoft.com/office/drawing/2014/main" id="{9282A9C4-1D0C-4144-A4C0-02CCD1B400F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52" name="Text Box 60">
          <a:extLst>
            <a:ext uri="{FF2B5EF4-FFF2-40B4-BE49-F238E27FC236}">
              <a16:creationId xmlns:a16="http://schemas.microsoft.com/office/drawing/2014/main" id="{B888E0E2-4115-4342-B341-305E0482113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53" name="Text Box 61">
          <a:extLst>
            <a:ext uri="{FF2B5EF4-FFF2-40B4-BE49-F238E27FC236}">
              <a16:creationId xmlns:a16="http://schemas.microsoft.com/office/drawing/2014/main" id="{FBFB7D45-5BCA-459E-963D-25A100D9990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54" name="Text Box 62">
          <a:extLst>
            <a:ext uri="{FF2B5EF4-FFF2-40B4-BE49-F238E27FC236}">
              <a16:creationId xmlns:a16="http://schemas.microsoft.com/office/drawing/2014/main" id="{2816574E-8DA9-4885-9175-565D3822483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55" name="Text Box 63">
          <a:extLst>
            <a:ext uri="{FF2B5EF4-FFF2-40B4-BE49-F238E27FC236}">
              <a16:creationId xmlns:a16="http://schemas.microsoft.com/office/drawing/2014/main" id="{DAEF9F6A-89D1-4E70-A73F-DFA3534958C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56" name="Text Box 64">
          <a:extLst>
            <a:ext uri="{FF2B5EF4-FFF2-40B4-BE49-F238E27FC236}">
              <a16:creationId xmlns:a16="http://schemas.microsoft.com/office/drawing/2014/main" id="{AD54D084-0F73-48E5-86C1-A649EC36F9D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57" name="Text Box 66">
          <a:extLst>
            <a:ext uri="{FF2B5EF4-FFF2-40B4-BE49-F238E27FC236}">
              <a16:creationId xmlns:a16="http://schemas.microsoft.com/office/drawing/2014/main" id="{98D9AF12-BEEB-47FD-B201-5595C355202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58" name="Text Box 67">
          <a:extLst>
            <a:ext uri="{FF2B5EF4-FFF2-40B4-BE49-F238E27FC236}">
              <a16:creationId xmlns:a16="http://schemas.microsoft.com/office/drawing/2014/main" id="{E25DE559-2D3B-4BF8-A361-F947E5A6C21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59" name="Text Box 68">
          <a:extLst>
            <a:ext uri="{FF2B5EF4-FFF2-40B4-BE49-F238E27FC236}">
              <a16:creationId xmlns:a16="http://schemas.microsoft.com/office/drawing/2014/main" id="{C090CE16-6E77-467A-8B7F-9B8FAA56377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60" name="Text Box 69">
          <a:extLst>
            <a:ext uri="{FF2B5EF4-FFF2-40B4-BE49-F238E27FC236}">
              <a16:creationId xmlns:a16="http://schemas.microsoft.com/office/drawing/2014/main" id="{A2757EFF-E8F0-4EF2-BC77-277970DCBBF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61" name="Text Box 70">
          <a:extLst>
            <a:ext uri="{FF2B5EF4-FFF2-40B4-BE49-F238E27FC236}">
              <a16:creationId xmlns:a16="http://schemas.microsoft.com/office/drawing/2014/main" id="{D92E4097-2642-4528-963F-3CAE08D77DF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62" name="Text Box 71">
          <a:extLst>
            <a:ext uri="{FF2B5EF4-FFF2-40B4-BE49-F238E27FC236}">
              <a16:creationId xmlns:a16="http://schemas.microsoft.com/office/drawing/2014/main" id="{8BA5B6C4-8862-46C3-B80E-9E4A9FB887D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63" name="Text Box 72">
          <a:extLst>
            <a:ext uri="{FF2B5EF4-FFF2-40B4-BE49-F238E27FC236}">
              <a16:creationId xmlns:a16="http://schemas.microsoft.com/office/drawing/2014/main" id="{BD66E59F-6949-4D3E-B73D-478C4275BE0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64" name="Text Box 73">
          <a:extLst>
            <a:ext uri="{FF2B5EF4-FFF2-40B4-BE49-F238E27FC236}">
              <a16:creationId xmlns:a16="http://schemas.microsoft.com/office/drawing/2014/main" id="{6661C3F3-2F69-4B72-AE5A-BE35D11B396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65" name="Text Box 74">
          <a:extLst>
            <a:ext uri="{FF2B5EF4-FFF2-40B4-BE49-F238E27FC236}">
              <a16:creationId xmlns:a16="http://schemas.microsoft.com/office/drawing/2014/main" id="{E797D80F-4373-42C4-9D90-EF5CB5409DD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66" name="Text Box 75">
          <a:extLst>
            <a:ext uri="{FF2B5EF4-FFF2-40B4-BE49-F238E27FC236}">
              <a16:creationId xmlns:a16="http://schemas.microsoft.com/office/drawing/2014/main" id="{E8E3500E-82BF-438D-A2DD-BB44AFB6FC3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67" name="Text Box 77">
          <a:extLst>
            <a:ext uri="{FF2B5EF4-FFF2-40B4-BE49-F238E27FC236}">
              <a16:creationId xmlns:a16="http://schemas.microsoft.com/office/drawing/2014/main" id="{F444F27B-09FE-441B-9303-353A9998F12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68" name="Text Box 78">
          <a:extLst>
            <a:ext uri="{FF2B5EF4-FFF2-40B4-BE49-F238E27FC236}">
              <a16:creationId xmlns:a16="http://schemas.microsoft.com/office/drawing/2014/main" id="{6EC19512-B66A-4992-9C2A-6D72C7D419A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69" name="Text Box 80">
          <a:extLst>
            <a:ext uri="{FF2B5EF4-FFF2-40B4-BE49-F238E27FC236}">
              <a16:creationId xmlns:a16="http://schemas.microsoft.com/office/drawing/2014/main" id="{B22E03E4-FB06-4B12-BDC2-492908674A2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70" name="Text Box 81">
          <a:extLst>
            <a:ext uri="{FF2B5EF4-FFF2-40B4-BE49-F238E27FC236}">
              <a16:creationId xmlns:a16="http://schemas.microsoft.com/office/drawing/2014/main" id="{B6EE4FC9-9C13-46C8-8615-73DE918114A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71" name="Text Box 39">
          <a:extLst>
            <a:ext uri="{FF2B5EF4-FFF2-40B4-BE49-F238E27FC236}">
              <a16:creationId xmlns:a16="http://schemas.microsoft.com/office/drawing/2014/main" id="{D36182FE-05A3-4DB2-AB35-C0776328965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72" name="Text Box 40">
          <a:extLst>
            <a:ext uri="{FF2B5EF4-FFF2-40B4-BE49-F238E27FC236}">
              <a16:creationId xmlns:a16="http://schemas.microsoft.com/office/drawing/2014/main" id="{455031B0-5F41-4ED1-A204-15BD4F4D31E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73" name="Text Box 41">
          <a:extLst>
            <a:ext uri="{FF2B5EF4-FFF2-40B4-BE49-F238E27FC236}">
              <a16:creationId xmlns:a16="http://schemas.microsoft.com/office/drawing/2014/main" id="{C920C408-39CF-476B-9D6F-3D0C13893A4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74" name="Text Box 42">
          <a:extLst>
            <a:ext uri="{FF2B5EF4-FFF2-40B4-BE49-F238E27FC236}">
              <a16:creationId xmlns:a16="http://schemas.microsoft.com/office/drawing/2014/main" id="{829A37D7-E795-44E9-B886-C02CD174363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75" name="Text Box 43">
          <a:extLst>
            <a:ext uri="{FF2B5EF4-FFF2-40B4-BE49-F238E27FC236}">
              <a16:creationId xmlns:a16="http://schemas.microsoft.com/office/drawing/2014/main" id="{6632DA94-CBF2-44EF-8BDC-1DCAB447B98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76" name="Text Box 44">
          <a:extLst>
            <a:ext uri="{FF2B5EF4-FFF2-40B4-BE49-F238E27FC236}">
              <a16:creationId xmlns:a16="http://schemas.microsoft.com/office/drawing/2014/main" id="{5750E2B7-88D2-4389-9FF0-2884AB0F585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77" name="Text Box 45">
          <a:extLst>
            <a:ext uri="{FF2B5EF4-FFF2-40B4-BE49-F238E27FC236}">
              <a16:creationId xmlns:a16="http://schemas.microsoft.com/office/drawing/2014/main" id="{434988BA-8162-4C6B-B382-EDDB59A9836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8DC55507-6B05-48A8-ABA1-5B2E12F59A7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79" name="Text Box 47">
          <a:extLst>
            <a:ext uri="{FF2B5EF4-FFF2-40B4-BE49-F238E27FC236}">
              <a16:creationId xmlns:a16="http://schemas.microsoft.com/office/drawing/2014/main" id="{866AC8C9-3B34-4782-8113-9ACBD2844A2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80" name="Text Box 48">
          <a:extLst>
            <a:ext uri="{FF2B5EF4-FFF2-40B4-BE49-F238E27FC236}">
              <a16:creationId xmlns:a16="http://schemas.microsoft.com/office/drawing/2014/main" id="{AE313FFF-E096-4F0E-B686-75019CBEFCA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81" name="Text Box 55">
          <a:extLst>
            <a:ext uri="{FF2B5EF4-FFF2-40B4-BE49-F238E27FC236}">
              <a16:creationId xmlns:a16="http://schemas.microsoft.com/office/drawing/2014/main" id="{D79B898C-7C4F-4CFF-B7A2-7433D366407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82" name="Text Box 56">
          <a:extLst>
            <a:ext uri="{FF2B5EF4-FFF2-40B4-BE49-F238E27FC236}">
              <a16:creationId xmlns:a16="http://schemas.microsoft.com/office/drawing/2014/main" id="{F9DC3130-C244-4A40-B1B3-40FDF26326C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83" name="Text Box 57">
          <a:extLst>
            <a:ext uri="{FF2B5EF4-FFF2-40B4-BE49-F238E27FC236}">
              <a16:creationId xmlns:a16="http://schemas.microsoft.com/office/drawing/2014/main" id="{BB9EEB89-85F6-4A84-998F-2D2E9305ECF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84" name="Text Box 58">
          <a:extLst>
            <a:ext uri="{FF2B5EF4-FFF2-40B4-BE49-F238E27FC236}">
              <a16:creationId xmlns:a16="http://schemas.microsoft.com/office/drawing/2014/main" id="{5F37D1A3-6E3F-405A-AE89-ACE1D70A296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85" name="Text Box 59">
          <a:extLst>
            <a:ext uri="{FF2B5EF4-FFF2-40B4-BE49-F238E27FC236}">
              <a16:creationId xmlns:a16="http://schemas.microsoft.com/office/drawing/2014/main" id="{7E80EBF8-EC8B-4D35-B78A-AB89E8B6105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86" name="Text Box 60">
          <a:extLst>
            <a:ext uri="{FF2B5EF4-FFF2-40B4-BE49-F238E27FC236}">
              <a16:creationId xmlns:a16="http://schemas.microsoft.com/office/drawing/2014/main" id="{5FDB1B1F-AEBA-47BE-829F-FCEF84F73D7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87" name="Text Box 61">
          <a:extLst>
            <a:ext uri="{FF2B5EF4-FFF2-40B4-BE49-F238E27FC236}">
              <a16:creationId xmlns:a16="http://schemas.microsoft.com/office/drawing/2014/main" id="{65243CD9-BF8C-4C46-9E7F-503D4FE8F2E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88" name="Text Box 62">
          <a:extLst>
            <a:ext uri="{FF2B5EF4-FFF2-40B4-BE49-F238E27FC236}">
              <a16:creationId xmlns:a16="http://schemas.microsoft.com/office/drawing/2014/main" id="{60B51E6F-6733-4A9F-9E99-4F8BC585A0B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89" name="Text Box 63">
          <a:extLst>
            <a:ext uri="{FF2B5EF4-FFF2-40B4-BE49-F238E27FC236}">
              <a16:creationId xmlns:a16="http://schemas.microsoft.com/office/drawing/2014/main" id="{C0D117E6-0996-41F8-8EFB-345F3CE2590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90" name="Text Box 64">
          <a:extLst>
            <a:ext uri="{FF2B5EF4-FFF2-40B4-BE49-F238E27FC236}">
              <a16:creationId xmlns:a16="http://schemas.microsoft.com/office/drawing/2014/main" id="{284E022F-CDE2-4BB5-A85F-E6C2CA9073B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91" name="Text Box 66">
          <a:extLst>
            <a:ext uri="{FF2B5EF4-FFF2-40B4-BE49-F238E27FC236}">
              <a16:creationId xmlns:a16="http://schemas.microsoft.com/office/drawing/2014/main" id="{EFF8FECE-A1B1-49A2-A529-0981BC6F782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92" name="Text Box 67">
          <a:extLst>
            <a:ext uri="{FF2B5EF4-FFF2-40B4-BE49-F238E27FC236}">
              <a16:creationId xmlns:a16="http://schemas.microsoft.com/office/drawing/2014/main" id="{68FD3F02-478E-4E9B-A3A8-76AF8936413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93" name="Text Box 68">
          <a:extLst>
            <a:ext uri="{FF2B5EF4-FFF2-40B4-BE49-F238E27FC236}">
              <a16:creationId xmlns:a16="http://schemas.microsoft.com/office/drawing/2014/main" id="{63768D4A-6F7F-4E84-A0A4-C38F959637B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94" name="Text Box 69">
          <a:extLst>
            <a:ext uri="{FF2B5EF4-FFF2-40B4-BE49-F238E27FC236}">
              <a16:creationId xmlns:a16="http://schemas.microsoft.com/office/drawing/2014/main" id="{EA24BF7F-0CA4-4592-90CC-3A75CA47D07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95" name="Text Box 70">
          <a:extLst>
            <a:ext uri="{FF2B5EF4-FFF2-40B4-BE49-F238E27FC236}">
              <a16:creationId xmlns:a16="http://schemas.microsoft.com/office/drawing/2014/main" id="{22E5525B-139C-47C6-8FA1-E366ED0ED2C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96" name="Text Box 71">
          <a:extLst>
            <a:ext uri="{FF2B5EF4-FFF2-40B4-BE49-F238E27FC236}">
              <a16:creationId xmlns:a16="http://schemas.microsoft.com/office/drawing/2014/main" id="{BBC6539D-301C-4510-8B7E-BDCF032B893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97" name="Text Box 72">
          <a:extLst>
            <a:ext uri="{FF2B5EF4-FFF2-40B4-BE49-F238E27FC236}">
              <a16:creationId xmlns:a16="http://schemas.microsoft.com/office/drawing/2014/main" id="{3F121564-BE57-4D26-AD15-F1E3823D2F1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98" name="Text Box 73">
          <a:extLst>
            <a:ext uri="{FF2B5EF4-FFF2-40B4-BE49-F238E27FC236}">
              <a16:creationId xmlns:a16="http://schemas.microsoft.com/office/drawing/2014/main" id="{B91EEE98-6752-480C-ACBC-1DD3D66AF71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299" name="Text Box 74">
          <a:extLst>
            <a:ext uri="{FF2B5EF4-FFF2-40B4-BE49-F238E27FC236}">
              <a16:creationId xmlns:a16="http://schemas.microsoft.com/office/drawing/2014/main" id="{481B258E-9A07-4FF3-9CC8-3B56FF9C1D7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00" name="Text Box 75">
          <a:extLst>
            <a:ext uri="{FF2B5EF4-FFF2-40B4-BE49-F238E27FC236}">
              <a16:creationId xmlns:a16="http://schemas.microsoft.com/office/drawing/2014/main" id="{63BA3CBB-EDFA-4156-AFE5-2D461119499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01" name="Text Box 77">
          <a:extLst>
            <a:ext uri="{FF2B5EF4-FFF2-40B4-BE49-F238E27FC236}">
              <a16:creationId xmlns:a16="http://schemas.microsoft.com/office/drawing/2014/main" id="{D295825B-B03F-4C69-830B-FBD3F76B0A5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02" name="Text Box 78">
          <a:extLst>
            <a:ext uri="{FF2B5EF4-FFF2-40B4-BE49-F238E27FC236}">
              <a16:creationId xmlns:a16="http://schemas.microsoft.com/office/drawing/2014/main" id="{9D642997-75A3-4A93-8E40-D8322282D2C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03" name="Text Box 80">
          <a:extLst>
            <a:ext uri="{FF2B5EF4-FFF2-40B4-BE49-F238E27FC236}">
              <a16:creationId xmlns:a16="http://schemas.microsoft.com/office/drawing/2014/main" id="{1EDC094C-B927-4D5D-9801-A7F238A95DD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04" name="Text Box 81">
          <a:extLst>
            <a:ext uri="{FF2B5EF4-FFF2-40B4-BE49-F238E27FC236}">
              <a16:creationId xmlns:a16="http://schemas.microsoft.com/office/drawing/2014/main" id="{D27B70B0-D9CD-4A08-A960-790C3AB68D3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05" name="Text Box 39">
          <a:extLst>
            <a:ext uri="{FF2B5EF4-FFF2-40B4-BE49-F238E27FC236}">
              <a16:creationId xmlns:a16="http://schemas.microsoft.com/office/drawing/2014/main" id="{BC574BCD-C098-4A30-8891-0E67C7CBF31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06" name="Text Box 40">
          <a:extLst>
            <a:ext uri="{FF2B5EF4-FFF2-40B4-BE49-F238E27FC236}">
              <a16:creationId xmlns:a16="http://schemas.microsoft.com/office/drawing/2014/main" id="{57922374-558E-4D9D-8FDF-3A960F8F444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07" name="Text Box 41">
          <a:extLst>
            <a:ext uri="{FF2B5EF4-FFF2-40B4-BE49-F238E27FC236}">
              <a16:creationId xmlns:a16="http://schemas.microsoft.com/office/drawing/2014/main" id="{4F49359B-F0BD-4A03-8574-0825B51D88F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08" name="Text Box 42">
          <a:extLst>
            <a:ext uri="{FF2B5EF4-FFF2-40B4-BE49-F238E27FC236}">
              <a16:creationId xmlns:a16="http://schemas.microsoft.com/office/drawing/2014/main" id="{D505C957-6B7B-4155-A704-32299999B6A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D0165AB5-1970-4509-8C8D-AE0EAB0415F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10" name="Text Box 44">
          <a:extLst>
            <a:ext uri="{FF2B5EF4-FFF2-40B4-BE49-F238E27FC236}">
              <a16:creationId xmlns:a16="http://schemas.microsoft.com/office/drawing/2014/main" id="{6E07ACA8-6F2F-4F08-85C3-DFEE876392E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11" name="Text Box 45">
          <a:extLst>
            <a:ext uri="{FF2B5EF4-FFF2-40B4-BE49-F238E27FC236}">
              <a16:creationId xmlns:a16="http://schemas.microsoft.com/office/drawing/2014/main" id="{11A9E6D3-66E7-4E34-A9CB-604F619744D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12" name="Text Box 46">
          <a:extLst>
            <a:ext uri="{FF2B5EF4-FFF2-40B4-BE49-F238E27FC236}">
              <a16:creationId xmlns:a16="http://schemas.microsoft.com/office/drawing/2014/main" id="{DEE7904D-1C60-46CB-9102-B8C8E04ACC5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13" name="Text Box 47">
          <a:extLst>
            <a:ext uri="{FF2B5EF4-FFF2-40B4-BE49-F238E27FC236}">
              <a16:creationId xmlns:a16="http://schemas.microsoft.com/office/drawing/2014/main" id="{1947665C-79E0-4BF9-90EE-BF3002F8F07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14" name="Text Box 48">
          <a:extLst>
            <a:ext uri="{FF2B5EF4-FFF2-40B4-BE49-F238E27FC236}">
              <a16:creationId xmlns:a16="http://schemas.microsoft.com/office/drawing/2014/main" id="{19874EB2-00D5-4491-B4CE-4E00C5896A6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15" name="Text Box 55">
          <a:extLst>
            <a:ext uri="{FF2B5EF4-FFF2-40B4-BE49-F238E27FC236}">
              <a16:creationId xmlns:a16="http://schemas.microsoft.com/office/drawing/2014/main" id="{8C57C899-A98D-4DA0-B207-EFF66C6901B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16" name="Text Box 56">
          <a:extLst>
            <a:ext uri="{FF2B5EF4-FFF2-40B4-BE49-F238E27FC236}">
              <a16:creationId xmlns:a16="http://schemas.microsoft.com/office/drawing/2014/main" id="{82D736B0-167B-47D2-99AF-CA0FB3E6E23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17" name="Text Box 57">
          <a:extLst>
            <a:ext uri="{FF2B5EF4-FFF2-40B4-BE49-F238E27FC236}">
              <a16:creationId xmlns:a16="http://schemas.microsoft.com/office/drawing/2014/main" id="{20391C8E-C8AD-4F9A-BFF2-A24B58953EA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18" name="Text Box 58">
          <a:extLst>
            <a:ext uri="{FF2B5EF4-FFF2-40B4-BE49-F238E27FC236}">
              <a16:creationId xmlns:a16="http://schemas.microsoft.com/office/drawing/2014/main" id="{6A8EF59E-5250-4A93-BC89-2080158955C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19" name="Text Box 59">
          <a:extLst>
            <a:ext uri="{FF2B5EF4-FFF2-40B4-BE49-F238E27FC236}">
              <a16:creationId xmlns:a16="http://schemas.microsoft.com/office/drawing/2014/main" id="{C2BAC35F-E198-4EC6-BE26-7E943D503AF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20" name="Text Box 60">
          <a:extLst>
            <a:ext uri="{FF2B5EF4-FFF2-40B4-BE49-F238E27FC236}">
              <a16:creationId xmlns:a16="http://schemas.microsoft.com/office/drawing/2014/main" id="{C6E0A625-4F33-463C-88CA-E50E2DEB920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21" name="Text Box 61">
          <a:extLst>
            <a:ext uri="{FF2B5EF4-FFF2-40B4-BE49-F238E27FC236}">
              <a16:creationId xmlns:a16="http://schemas.microsoft.com/office/drawing/2014/main" id="{4D37C410-21D0-4191-A487-08B28225EC5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22" name="Text Box 62">
          <a:extLst>
            <a:ext uri="{FF2B5EF4-FFF2-40B4-BE49-F238E27FC236}">
              <a16:creationId xmlns:a16="http://schemas.microsoft.com/office/drawing/2014/main" id="{EAE2B9E9-6722-4DB8-9E99-25AD62AAF9E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23" name="Text Box 63">
          <a:extLst>
            <a:ext uri="{FF2B5EF4-FFF2-40B4-BE49-F238E27FC236}">
              <a16:creationId xmlns:a16="http://schemas.microsoft.com/office/drawing/2014/main" id="{8177E68F-C2E8-4564-ADA4-897D9CB447A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24" name="Text Box 64">
          <a:extLst>
            <a:ext uri="{FF2B5EF4-FFF2-40B4-BE49-F238E27FC236}">
              <a16:creationId xmlns:a16="http://schemas.microsoft.com/office/drawing/2014/main" id="{25EC4893-304F-445D-9093-CBA7F09D08C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25" name="Text Box 66">
          <a:extLst>
            <a:ext uri="{FF2B5EF4-FFF2-40B4-BE49-F238E27FC236}">
              <a16:creationId xmlns:a16="http://schemas.microsoft.com/office/drawing/2014/main" id="{212F7C60-17F7-4B15-B87A-C710284CCB9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26" name="Text Box 67">
          <a:extLst>
            <a:ext uri="{FF2B5EF4-FFF2-40B4-BE49-F238E27FC236}">
              <a16:creationId xmlns:a16="http://schemas.microsoft.com/office/drawing/2014/main" id="{FC370BFA-A6EB-454A-ACC1-44CCEBF0EBD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27" name="Text Box 68">
          <a:extLst>
            <a:ext uri="{FF2B5EF4-FFF2-40B4-BE49-F238E27FC236}">
              <a16:creationId xmlns:a16="http://schemas.microsoft.com/office/drawing/2014/main" id="{46794C70-B349-496B-9AC6-E1E635B2643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28" name="Text Box 69">
          <a:extLst>
            <a:ext uri="{FF2B5EF4-FFF2-40B4-BE49-F238E27FC236}">
              <a16:creationId xmlns:a16="http://schemas.microsoft.com/office/drawing/2014/main" id="{D4CBB9EA-8F75-4869-A26A-7FC6162812F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29" name="Text Box 70">
          <a:extLst>
            <a:ext uri="{FF2B5EF4-FFF2-40B4-BE49-F238E27FC236}">
              <a16:creationId xmlns:a16="http://schemas.microsoft.com/office/drawing/2014/main" id="{85A4EEC0-97B6-4372-8AAA-8E7F67596BC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30" name="Text Box 71">
          <a:extLst>
            <a:ext uri="{FF2B5EF4-FFF2-40B4-BE49-F238E27FC236}">
              <a16:creationId xmlns:a16="http://schemas.microsoft.com/office/drawing/2014/main" id="{E948A65E-ADF2-490A-A0F0-DD4922E18B1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31" name="Text Box 72">
          <a:extLst>
            <a:ext uri="{FF2B5EF4-FFF2-40B4-BE49-F238E27FC236}">
              <a16:creationId xmlns:a16="http://schemas.microsoft.com/office/drawing/2014/main" id="{0C998809-69BB-41FF-AA8E-A9BED710AA9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32" name="Text Box 73">
          <a:extLst>
            <a:ext uri="{FF2B5EF4-FFF2-40B4-BE49-F238E27FC236}">
              <a16:creationId xmlns:a16="http://schemas.microsoft.com/office/drawing/2014/main" id="{DC6D178B-1BE1-4826-A32D-EEC63FC9879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33" name="Text Box 74">
          <a:extLst>
            <a:ext uri="{FF2B5EF4-FFF2-40B4-BE49-F238E27FC236}">
              <a16:creationId xmlns:a16="http://schemas.microsoft.com/office/drawing/2014/main" id="{CA34C04D-490C-4B87-8781-70B4A33A52C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34" name="Text Box 75">
          <a:extLst>
            <a:ext uri="{FF2B5EF4-FFF2-40B4-BE49-F238E27FC236}">
              <a16:creationId xmlns:a16="http://schemas.microsoft.com/office/drawing/2014/main" id="{AB02E1F9-3F51-45FE-8B46-2AB622922CA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35" name="Text Box 77">
          <a:extLst>
            <a:ext uri="{FF2B5EF4-FFF2-40B4-BE49-F238E27FC236}">
              <a16:creationId xmlns:a16="http://schemas.microsoft.com/office/drawing/2014/main" id="{5088F722-1A40-47A5-A928-F4CBC5A8F52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36" name="Text Box 78">
          <a:extLst>
            <a:ext uri="{FF2B5EF4-FFF2-40B4-BE49-F238E27FC236}">
              <a16:creationId xmlns:a16="http://schemas.microsoft.com/office/drawing/2014/main" id="{777CD722-CADA-477B-84F3-65256750AAE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37" name="Text Box 80">
          <a:extLst>
            <a:ext uri="{FF2B5EF4-FFF2-40B4-BE49-F238E27FC236}">
              <a16:creationId xmlns:a16="http://schemas.microsoft.com/office/drawing/2014/main" id="{D9991C26-3B98-4C55-9DFE-EF5F62EBB9C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38" name="Text Box 81">
          <a:extLst>
            <a:ext uri="{FF2B5EF4-FFF2-40B4-BE49-F238E27FC236}">
              <a16:creationId xmlns:a16="http://schemas.microsoft.com/office/drawing/2014/main" id="{C73CF28F-3753-48B2-A807-81D0DBDA595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39" name="Text Box 39">
          <a:extLst>
            <a:ext uri="{FF2B5EF4-FFF2-40B4-BE49-F238E27FC236}">
              <a16:creationId xmlns:a16="http://schemas.microsoft.com/office/drawing/2014/main" id="{3A2BBB5B-C2F7-4EA4-8BD5-2F5D8019EC2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40" name="Text Box 40">
          <a:extLst>
            <a:ext uri="{FF2B5EF4-FFF2-40B4-BE49-F238E27FC236}">
              <a16:creationId xmlns:a16="http://schemas.microsoft.com/office/drawing/2014/main" id="{363E5B75-208B-4035-AC67-A2AD21ED109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41" name="Text Box 41">
          <a:extLst>
            <a:ext uri="{FF2B5EF4-FFF2-40B4-BE49-F238E27FC236}">
              <a16:creationId xmlns:a16="http://schemas.microsoft.com/office/drawing/2014/main" id="{3CF82DF2-9B7A-4748-95A9-E9EC22FB26D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42" name="Text Box 42">
          <a:extLst>
            <a:ext uri="{FF2B5EF4-FFF2-40B4-BE49-F238E27FC236}">
              <a16:creationId xmlns:a16="http://schemas.microsoft.com/office/drawing/2014/main" id="{56C52551-86CA-4D3F-8A69-FE7B1BBCFCB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43" name="Text Box 43">
          <a:extLst>
            <a:ext uri="{FF2B5EF4-FFF2-40B4-BE49-F238E27FC236}">
              <a16:creationId xmlns:a16="http://schemas.microsoft.com/office/drawing/2014/main" id="{69D9A04C-D009-4801-A93E-186C234D32A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44" name="Text Box 44">
          <a:extLst>
            <a:ext uri="{FF2B5EF4-FFF2-40B4-BE49-F238E27FC236}">
              <a16:creationId xmlns:a16="http://schemas.microsoft.com/office/drawing/2014/main" id="{EAD0583D-1731-47BE-8719-3C2FA0461AEF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45" name="Text Box 45">
          <a:extLst>
            <a:ext uri="{FF2B5EF4-FFF2-40B4-BE49-F238E27FC236}">
              <a16:creationId xmlns:a16="http://schemas.microsoft.com/office/drawing/2014/main" id="{412ED4BA-2BAA-422F-973A-02C9E1AB89C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46" name="Text Box 46">
          <a:extLst>
            <a:ext uri="{FF2B5EF4-FFF2-40B4-BE49-F238E27FC236}">
              <a16:creationId xmlns:a16="http://schemas.microsoft.com/office/drawing/2014/main" id="{4D3E7087-C7C9-4B12-B4AA-AA7431534F6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47" name="Text Box 47">
          <a:extLst>
            <a:ext uri="{FF2B5EF4-FFF2-40B4-BE49-F238E27FC236}">
              <a16:creationId xmlns:a16="http://schemas.microsoft.com/office/drawing/2014/main" id="{3FEF2FAF-0B6B-4D97-8036-7396645818A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48" name="Text Box 48">
          <a:extLst>
            <a:ext uri="{FF2B5EF4-FFF2-40B4-BE49-F238E27FC236}">
              <a16:creationId xmlns:a16="http://schemas.microsoft.com/office/drawing/2014/main" id="{46E985DE-DBD0-4FD1-A40A-DADB1BF7FBC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49" name="Text Box 55">
          <a:extLst>
            <a:ext uri="{FF2B5EF4-FFF2-40B4-BE49-F238E27FC236}">
              <a16:creationId xmlns:a16="http://schemas.microsoft.com/office/drawing/2014/main" id="{9C48E3FF-F748-47B0-9F78-28D1A8BF1CB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50" name="Text Box 56">
          <a:extLst>
            <a:ext uri="{FF2B5EF4-FFF2-40B4-BE49-F238E27FC236}">
              <a16:creationId xmlns:a16="http://schemas.microsoft.com/office/drawing/2014/main" id="{72A2BFE4-9C6B-4B14-9CBA-8415462DDA7C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51" name="Text Box 57">
          <a:extLst>
            <a:ext uri="{FF2B5EF4-FFF2-40B4-BE49-F238E27FC236}">
              <a16:creationId xmlns:a16="http://schemas.microsoft.com/office/drawing/2014/main" id="{291BE28F-43C8-47F4-BC8B-AB84E20B7A2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52" name="Text Box 58">
          <a:extLst>
            <a:ext uri="{FF2B5EF4-FFF2-40B4-BE49-F238E27FC236}">
              <a16:creationId xmlns:a16="http://schemas.microsoft.com/office/drawing/2014/main" id="{E94A0512-C0AD-43CA-A547-9D546D1546CA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53" name="Text Box 59">
          <a:extLst>
            <a:ext uri="{FF2B5EF4-FFF2-40B4-BE49-F238E27FC236}">
              <a16:creationId xmlns:a16="http://schemas.microsoft.com/office/drawing/2014/main" id="{2267FE28-C887-4919-8A3C-3AE5CC0BF6F9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54" name="Text Box 60">
          <a:extLst>
            <a:ext uri="{FF2B5EF4-FFF2-40B4-BE49-F238E27FC236}">
              <a16:creationId xmlns:a16="http://schemas.microsoft.com/office/drawing/2014/main" id="{F7112962-EB22-4F82-93CD-BBF9551E922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55" name="Text Box 61">
          <a:extLst>
            <a:ext uri="{FF2B5EF4-FFF2-40B4-BE49-F238E27FC236}">
              <a16:creationId xmlns:a16="http://schemas.microsoft.com/office/drawing/2014/main" id="{2B117F5D-4679-4751-AF83-5BDA38C645DD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56" name="Text Box 62">
          <a:extLst>
            <a:ext uri="{FF2B5EF4-FFF2-40B4-BE49-F238E27FC236}">
              <a16:creationId xmlns:a16="http://schemas.microsoft.com/office/drawing/2014/main" id="{2C965D26-7ACE-48DA-8534-6612A4F63D0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57" name="Text Box 63">
          <a:extLst>
            <a:ext uri="{FF2B5EF4-FFF2-40B4-BE49-F238E27FC236}">
              <a16:creationId xmlns:a16="http://schemas.microsoft.com/office/drawing/2014/main" id="{90C463E0-4B8C-43EE-97DB-1417743DB28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58" name="Text Box 64">
          <a:extLst>
            <a:ext uri="{FF2B5EF4-FFF2-40B4-BE49-F238E27FC236}">
              <a16:creationId xmlns:a16="http://schemas.microsoft.com/office/drawing/2014/main" id="{28A57A14-1594-4E4C-87B9-45DD267C8D05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59" name="Text Box 66">
          <a:extLst>
            <a:ext uri="{FF2B5EF4-FFF2-40B4-BE49-F238E27FC236}">
              <a16:creationId xmlns:a16="http://schemas.microsoft.com/office/drawing/2014/main" id="{286987B5-A439-458E-A753-A7ABAB4736B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60" name="Text Box 67">
          <a:extLst>
            <a:ext uri="{FF2B5EF4-FFF2-40B4-BE49-F238E27FC236}">
              <a16:creationId xmlns:a16="http://schemas.microsoft.com/office/drawing/2014/main" id="{498A6851-B627-49FB-95B4-D632B1F318B3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61" name="Text Box 68">
          <a:extLst>
            <a:ext uri="{FF2B5EF4-FFF2-40B4-BE49-F238E27FC236}">
              <a16:creationId xmlns:a16="http://schemas.microsoft.com/office/drawing/2014/main" id="{974EC652-86D2-4CA8-BB46-795E777C365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62" name="Text Box 69">
          <a:extLst>
            <a:ext uri="{FF2B5EF4-FFF2-40B4-BE49-F238E27FC236}">
              <a16:creationId xmlns:a16="http://schemas.microsoft.com/office/drawing/2014/main" id="{CBEF2255-2906-46CF-8A8E-F08D3DBF7C97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63" name="Text Box 70">
          <a:extLst>
            <a:ext uri="{FF2B5EF4-FFF2-40B4-BE49-F238E27FC236}">
              <a16:creationId xmlns:a16="http://schemas.microsoft.com/office/drawing/2014/main" id="{9691DBEE-3DFB-4FFA-BA60-6D3DB049BEA0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64" name="Text Box 71">
          <a:extLst>
            <a:ext uri="{FF2B5EF4-FFF2-40B4-BE49-F238E27FC236}">
              <a16:creationId xmlns:a16="http://schemas.microsoft.com/office/drawing/2014/main" id="{5AECBA25-5FD9-40AD-9DC1-3BBEB9E3D6D8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65" name="Text Box 72">
          <a:extLst>
            <a:ext uri="{FF2B5EF4-FFF2-40B4-BE49-F238E27FC236}">
              <a16:creationId xmlns:a16="http://schemas.microsoft.com/office/drawing/2014/main" id="{76D3EA10-C83E-4726-8A4D-A802C670A8AE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66" name="Text Box 73">
          <a:extLst>
            <a:ext uri="{FF2B5EF4-FFF2-40B4-BE49-F238E27FC236}">
              <a16:creationId xmlns:a16="http://schemas.microsoft.com/office/drawing/2014/main" id="{3DABED26-C17B-4C73-875B-AC6B648AAA46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67" name="Text Box 74">
          <a:extLst>
            <a:ext uri="{FF2B5EF4-FFF2-40B4-BE49-F238E27FC236}">
              <a16:creationId xmlns:a16="http://schemas.microsoft.com/office/drawing/2014/main" id="{8E643C0B-6402-44BE-A555-FCE1C79A9B4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68" name="Text Box 75">
          <a:extLst>
            <a:ext uri="{FF2B5EF4-FFF2-40B4-BE49-F238E27FC236}">
              <a16:creationId xmlns:a16="http://schemas.microsoft.com/office/drawing/2014/main" id="{F07AB4AF-2A5C-4280-80B3-867603835361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69" name="Text Box 77">
          <a:extLst>
            <a:ext uri="{FF2B5EF4-FFF2-40B4-BE49-F238E27FC236}">
              <a16:creationId xmlns:a16="http://schemas.microsoft.com/office/drawing/2014/main" id="{A622D7F3-517E-434F-9E63-AFF4A76BBD84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70" name="Text Box 78">
          <a:extLst>
            <a:ext uri="{FF2B5EF4-FFF2-40B4-BE49-F238E27FC236}">
              <a16:creationId xmlns:a16="http://schemas.microsoft.com/office/drawing/2014/main" id="{F9583456-9E49-45F3-B92D-2B59E704B4B2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71" name="Text Box 80">
          <a:extLst>
            <a:ext uri="{FF2B5EF4-FFF2-40B4-BE49-F238E27FC236}">
              <a16:creationId xmlns:a16="http://schemas.microsoft.com/office/drawing/2014/main" id="{1C25A4B9-B059-4901-BB23-1DA786210D0B}"/>
            </a:ext>
          </a:extLst>
        </xdr:cNvPr>
        <xdr:cNvSpPr txBox="1">
          <a:spLocks noChangeArrowheads="1"/>
        </xdr:cNvSpPr>
      </xdr:nvSpPr>
      <xdr:spPr bwMode="auto">
        <a:xfrm>
          <a:off x="1440180" y="41224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72" name="Text Box 8">
          <a:extLst>
            <a:ext uri="{FF2B5EF4-FFF2-40B4-BE49-F238E27FC236}">
              <a16:creationId xmlns:a16="http://schemas.microsoft.com/office/drawing/2014/main" id="{5BDCAA52-BBB1-40E2-8D33-455CD8163EE8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73" name="Text Box 9">
          <a:extLst>
            <a:ext uri="{FF2B5EF4-FFF2-40B4-BE49-F238E27FC236}">
              <a16:creationId xmlns:a16="http://schemas.microsoft.com/office/drawing/2014/main" id="{548F0C4C-D085-41FE-9A84-C6F22E80F77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B2B81654-2328-4414-A4E7-245E669ED93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75" name="Text Box 11">
          <a:extLst>
            <a:ext uri="{FF2B5EF4-FFF2-40B4-BE49-F238E27FC236}">
              <a16:creationId xmlns:a16="http://schemas.microsoft.com/office/drawing/2014/main" id="{A281724A-45D3-42F5-BE51-AE983D8B8E7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76" name="Text Box 12">
          <a:extLst>
            <a:ext uri="{FF2B5EF4-FFF2-40B4-BE49-F238E27FC236}">
              <a16:creationId xmlns:a16="http://schemas.microsoft.com/office/drawing/2014/main" id="{86CD620F-CD2D-4733-855A-872DA5F6BF4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77" name="Text Box 49">
          <a:extLst>
            <a:ext uri="{FF2B5EF4-FFF2-40B4-BE49-F238E27FC236}">
              <a16:creationId xmlns:a16="http://schemas.microsoft.com/office/drawing/2014/main" id="{8CB4A742-EA75-4A4D-8C49-3FDF665DB7E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78" name="Text Box 50">
          <a:extLst>
            <a:ext uri="{FF2B5EF4-FFF2-40B4-BE49-F238E27FC236}">
              <a16:creationId xmlns:a16="http://schemas.microsoft.com/office/drawing/2014/main" id="{85FED920-191D-43CD-BB43-C8F7CCE15CB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79" name="Text Box 52">
          <a:extLst>
            <a:ext uri="{FF2B5EF4-FFF2-40B4-BE49-F238E27FC236}">
              <a16:creationId xmlns:a16="http://schemas.microsoft.com/office/drawing/2014/main" id="{7F94280F-0B92-48C9-849A-334139DFD1C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80" name="Text Box 53">
          <a:extLst>
            <a:ext uri="{FF2B5EF4-FFF2-40B4-BE49-F238E27FC236}">
              <a16:creationId xmlns:a16="http://schemas.microsoft.com/office/drawing/2014/main" id="{83DFBC1B-EE3E-45C4-B078-68CC6E384C11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81" name="Text Box 39">
          <a:extLst>
            <a:ext uri="{FF2B5EF4-FFF2-40B4-BE49-F238E27FC236}">
              <a16:creationId xmlns:a16="http://schemas.microsoft.com/office/drawing/2014/main" id="{B341B329-408E-4778-BCDF-C5A5C1584A43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82" name="Text Box 40">
          <a:extLst>
            <a:ext uri="{FF2B5EF4-FFF2-40B4-BE49-F238E27FC236}">
              <a16:creationId xmlns:a16="http://schemas.microsoft.com/office/drawing/2014/main" id="{1C7E9A19-1B10-40BB-8B85-340C0ECAF27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83" name="Text Box 41">
          <a:extLst>
            <a:ext uri="{FF2B5EF4-FFF2-40B4-BE49-F238E27FC236}">
              <a16:creationId xmlns:a16="http://schemas.microsoft.com/office/drawing/2014/main" id="{FF441E10-6DC5-43AB-9D1F-51C44D277CE1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84" name="Text Box 42">
          <a:extLst>
            <a:ext uri="{FF2B5EF4-FFF2-40B4-BE49-F238E27FC236}">
              <a16:creationId xmlns:a16="http://schemas.microsoft.com/office/drawing/2014/main" id="{A4E306C1-6487-4677-8E0F-CC6EAF5D777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85" name="Text Box 43">
          <a:extLst>
            <a:ext uri="{FF2B5EF4-FFF2-40B4-BE49-F238E27FC236}">
              <a16:creationId xmlns:a16="http://schemas.microsoft.com/office/drawing/2014/main" id="{AC7A6320-AB54-4457-B701-CB1EE2EE8ED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86" name="Text Box 44">
          <a:extLst>
            <a:ext uri="{FF2B5EF4-FFF2-40B4-BE49-F238E27FC236}">
              <a16:creationId xmlns:a16="http://schemas.microsoft.com/office/drawing/2014/main" id="{37CA1CE0-D6AD-462E-9773-D25958298CC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87" name="Text Box 45">
          <a:extLst>
            <a:ext uri="{FF2B5EF4-FFF2-40B4-BE49-F238E27FC236}">
              <a16:creationId xmlns:a16="http://schemas.microsoft.com/office/drawing/2014/main" id="{584B1C1A-91FB-4F23-ACE2-EE1209E3F12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88" name="Text Box 46">
          <a:extLst>
            <a:ext uri="{FF2B5EF4-FFF2-40B4-BE49-F238E27FC236}">
              <a16:creationId xmlns:a16="http://schemas.microsoft.com/office/drawing/2014/main" id="{3E793B83-FE1C-4AF1-AA3E-076D11ABEFD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89" name="Text Box 47">
          <a:extLst>
            <a:ext uri="{FF2B5EF4-FFF2-40B4-BE49-F238E27FC236}">
              <a16:creationId xmlns:a16="http://schemas.microsoft.com/office/drawing/2014/main" id="{6DCBBF28-6324-49D0-A1BE-FF9C62AD963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90" name="Text Box 48">
          <a:extLst>
            <a:ext uri="{FF2B5EF4-FFF2-40B4-BE49-F238E27FC236}">
              <a16:creationId xmlns:a16="http://schemas.microsoft.com/office/drawing/2014/main" id="{A3C9EE70-E2AF-434F-808E-88AA3B4CA4A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91" name="Text Box 55">
          <a:extLst>
            <a:ext uri="{FF2B5EF4-FFF2-40B4-BE49-F238E27FC236}">
              <a16:creationId xmlns:a16="http://schemas.microsoft.com/office/drawing/2014/main" id="{29662FA4-DEDA-40AA-A725-86CC1882651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92" name="Text Box 56">
          <a:extLst>
            <a:ext uri="{FF2B5EF4-FFF2-40B4-BE49-F238E27FC236}">
              <a16:creationId xmlns:a16="http://schemas.microsoft.com/office/drawing/2014/main" id="{21913ED7-BCE5-49B8-AFC1-D562D5C1B4D3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93" name="Text Box 57">
          <a:extLst>
            <a:ext uri="{FF2B5EF4-FFF2-40B4-BE49-F238E27FC236}">
              <a16:creationId xmlns:a16="http://schemas.microsoft.com/office/drawing/2014/main" id="{5623E873-24FA-4C95-8F3B-710E474D65B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94" name="Text Box 58">
          <a:extLst>
            <a:ext uri="{FF2B5EF4-FFF2-40B4-BE49-F238E27FC236}">
              <a16:creationId xmlns:a16="http://schemas.microsoft.com/office/drawing/2014/main" id="{0B921DCD-E444-4486-80A4-36213B67F3D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95" name="Text Box 59">
          <a:extLst>
            <a:ext uri="{FF2B5EF4-FFF2-40B4-BE49-F238E27FC236}">
              <a16:creationId xmlns:a16="http://schemas.microsoft.com/office/drawing/2014/main" id="{555DD760-5870-4719-9A65-F7917610D5F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96" name="Text Box 60">
          <a:extLst>
            <a:ext uri="{FF2B5EF4-FFF2-40B4-BE49-F238E27FC236}">
              <a16:creationId xmlns:a16="http://schemas.microsoft.com/office/drawing/2014/main" id="{3AD58B0E-03DB-4AAE-8CE6-96CCA5892C3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97" name="Text Box 61">
          <a:extLst>
            <a:ext uri="{FF2B5EF4-FFF2-40B4-BE49-F238E27FC236}">
              <a16:creationId xmlns:a16="http://schemas.microsoft.com/office/drawing/2014/main" id="{BC33D0B9-2220-49AB-9F78-4B20A1091A4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98" name="Text Box 62">
          <a:extLst>
            <a:ext uri="{FF2B5EF4-FFF2-40B4-BE49-F238E27FC236}">
              <a16:creationId xmlns:a16="http://schemas.microsoft.com/office/drawing/2014/main" id="{02F9EEC7-7E81-492F-A80F-1963B1E2AAF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399" name="Text Box 63">
          <a:extLst>
            <a:ext uri="{FF2B5EF4-FFF2-40B4-BE49-F238E27FC236}">
              <a16:creationId xmlns:a16="http://schemas.microsoft.com/office/drawing/2014/main" id="{C2AA1B59-CC1E-49DA-A519-95961DD09AF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00" name="Text Box 64">
          <a:extLst>
            <a:ext uri="{FF2B5EF4-FFF2-40B4-BE49-F238E27FC236}">
              <a16:creationId xmlns:a16="http://schemas.microsoft.com/office/drawing/2014/main" id="{E82FDD66-A189-48DA-B07D-85F70480770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01" name="Text Box 66">
          <a:extLst>
            <a:ext uri="{FF2B5EF4-FFF2-40B4-BE49-F238E27FC236}">
              <a16:creationId xmlns:a16="http://schemas.microsoft.com/office/drawing/2014/main" id="{DB1EEB93-7D39-4352-8EEC-A810AB43413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02" name="Text Box 67">
          <a:extLst>
            <a:ext uri="{FF2B5EF4-FFF2-40B4-BE49-F238E27FC236}">
              <a16:creationId xmlns:a16="http://schemas.microsoft.com/office/drawing/2014/main" id="{EEA9DA67-0F35-4235-8054-810C57E20ED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03" name="Text Box 68">
          <a:extLst>
            <a:ext uri="{FF2B5EF4-FFF2-40B4-BE49-F238E27FC236}">
              <a16:creationId xmlns:a16="http://schemas.microsoft.com/office/drawing/2014/main" id="{06ADC2F8-43F8-49F4-BCEE-ACDCEC3F827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04" name="Text Box 69">
          <a:extLst>
            <a:ext uri="{FF2B5EF4-FFF2-40B4-BE49-F238E27FC236}">
              <a16:creationId xmlns:a16="http://schemas.microsoft.com/office/drawing/2014/main" id="{F4ED1E3B-3DEB-4B30-8890-E63187F81DF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05" name="Text Box 70">
          <a:extLst>
            <a:ext uri="{FF2B5EF4-FFF2-40B4-BE49-F238E27FC236}">
              <a16:creationId xmlns:a16="http://schemas.microsoft.com/office/drawing/2014/main" id="{41C67CBB-FD5C-4FFB-AD58-B41F2BAA806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06" name="Text Box 71">
          <a:extLst>
            <a:ext uri="{FF2B5EF4-FFF2-40B4-BE49-F238E27FC236}">
              <a16:creationId xmlns:a16="http://schemas.microsoft.com/office/drawing/2014/main" id="{4E983FC1-4703-4C28-B1C5-8EB607DDE60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07" name="Text Box 72">
          <a:extLst>
            <a:ext uri="{FF2B5EF4-FFF2-40B4-BE49-F238E27FC236}">
              <a16:creationId xmlns:a16="http://schemas.microsoft.com/office/drawing/2014/main" id="{BBF6F56B-F81B-45CC-A54B-604AAAE00ED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08" name="Text Box 73">
          <a:extLst>
            <a:ext uri="{FF2B5EF4-FFF2-40B4-BE49-F238E27FC236}">
              <a16:creationId xmlns:a16="http://schemas.microsoft.com/office/drawing/2014/main" id="{88BAAA74-A16E-4F02-9E20-6121C079E629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09" name="Text Box 74">
          <a:extLst>
            <a:ext uri="{FF2B5EF4-FFF2-40B4-BE49-F238E27FC236}">
              <a16:creationId xmlns:a16="http://schemas.microsoft.com/office/drawing/2014/main" id="{90E463D2-26E8-4E8A-8F80-EACA06F0477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10" name="Text Box 75">
          <a:extLst>
            <a:ext uri="{FF2B5EF4-FFF2-40B4-BE49-F238E27FC236}">
              <a16:creationId xmlns:a16="http://schemas.microsoft.com/office/drawing/2014/main" id="{1120F5DC-3D95-4F3E-8E9B-F9CF1823777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11" name="Text Box 77">
          <a:extLst>
            <a:ext uri="{FF2B5EF4-FFF2-40B4-BE49-F238E27FC236}">
              <a16:creationId xmlns:a16="http://schemas.microsoft.com/office/drawing/2014/main" id="{B11026B1-3C30-444F-A07B-2FDEEE939D88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12" name="Text Box 78">
          <a:extLst>
            <a:ext uri="{FF2B5EF4-FFF2-40B4-BE49-F238E27FC236}">
              <a16:creationId xmlns:a16="http://schemas.microsoft.com/office/drawing/2014/main" id="{77D56F28-92C5-45C5-91E9-15DD37EA19D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13" name="Text Box 80">
          <a:extLst>
            <a:ext uri="{FF2B5EF4-FFF2-40B4-BE49-F238E27FC236}">
              <a16:creationId xmlns:a16="http://schemas.microsoft.com/office/drawing/2014/main" id="{767D8547-1F45-4F87-98FE-9383E04346B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14" name="Text Box 81">
          <a:extLst>
            <a:ext uri="{FF2B5EF4-FFF2-40B4-BE49-F238E27FC236}">
              <a16:creationId xmlns:a16="http://schemas.microsoft.com/office/drawing/2014/main" id="{B5BBB29C-8717-46D5-925A-A3C89117174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15" name="Text Box 39">
          <a:extLst>
            <a:ext uri="{FF2B5EF4-FFF2-40B4-BE49-F238E27FC236}">
              <a16:creationId xmlns:a16="http://schemas.microsoft.com/office/drawing/2014/main" id="{FBA33355-56A1-4FCD-90A2-F78FEF43B53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16" name="Text Box 40">
          <a:extLst>
            <a:ext uri="{FF2B5EF4-FFF2-40B4-BE49-F238E27FC236}">
              <a16:creationId xmlns:a16="http://schemas.microsoft.com/office/drawing/2014/main" id="{966CAA8B-6EDB-4170-BA28-1D7B509DC45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17" name="Text Box 41">
          <a:extLst>
            <a:ext uri="{FF2B5EF4-FFF2-40B4-BE49-F238E27FC236}">
              <a16:creationId xmlns:a16="http://schemas.microsoft.com/office/drawing/2014/main" id="{4E28A346-D033-4F75-AC1A-91BC1D86729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18" name="Text Box 42">
          <a:extLst>
            <a:ext uri="{FF2B5EF4-FFF2-40B4-BE49-F238E27FC236}">
              <a16:creationId xmlns:a16="http://schemas.microsoft.com/office/drawing/2014/main" id="{F430C8BC-0068-4D0E-A1F7-BD33CA92D9E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E3A129F2-2101-4508-AB3B-19CD624228E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20" name="Text Box 44">
          <a:extLst>
            <a:ext uri="{FF2B5EF4-FFF2-40B4-BE49-F238E27FC236}">
              <a16:creationId xmlns:a16="http://schemas.microsoft.com/office/drawing/2014/main" id="{5F99060F-8735-4161-8861-AD4080A62E4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21" name="Text Box 45">
          <a:extLst>
            <a:ext uri="{FF2B5EF4-FFF2-40B4-BE49-F238E27FC236}">
              <a16:creationId xmlns:a16="http://schemas.microsoft.com/office/drawing/2014/main" id="{E4F4EBFB-A83C-43E4-A931-B8BD2580A963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22" name="Text Box 46">
          <a:extLst>
            <a:ext uri="{FF2B5EF4-FFF2-40B4-BE49-F238E27FC236}">
              <a16:creationId xmlns:a16="http://schemas.microsoft.com/office/drawing/2014/main" id="{BBC8DB6F-1143-468D-8587-239E74A23F8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23" name="Text Box 47">
          <a:extLst>
            <a:ext uri="{FF2B5EF4-FFF2-40B4-BE49-F238E27FC236}">
              <a16:creationId xmlns:a16="http://schemas.microsoft.com/office/drawing/2014/main" id="{898D9BBF-92BB-4C12-817E-8720E7A5984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24" name="Text Box 48">
          <a:extLst>
            <a:ext uri="{FF2B5EF4-FFF2-40B4-BE49-F238E27FC236}">
              <a16:creationId xmlns:a16="http://schemas.microsoft.com/office/drawing/2014/main" id="{BD95336E-D92C-4A28-9828-7C0484B106B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25" name="Text Box 55">
          <a:extLst>
            <a:ext uri="{FF2B5EF4-FFF2-40B4-BE49-F238E27FC236}">
              <a16:creationId xmlns:a16="http://schemas.microsoft.com/office/drawing/2014/main" id="{8A60D7E2-A7FD-4072-B382-5019411A0DC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26" name="Text Box 56">
          <a:extLst>
            <a:ext uri="{FF2B5EF4-FFF2-40B4-BE49-F238E27FC236}">
              <a16:creationId xmlns:a16="http://schemas.microsoft.com/office/drawing/2014/main" id="{E7C8B86E-E313-40CE-981A-AC55B93A210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27" name="Text Box 57">
          <a:extLst>
            <a:ext uri="{FF2B5EF4-FFF2-40B4-BE49-F238E27FC236}">
              <a16:creationId xmlns:a16="http://schemas.microsoft.com/office/drawing/2014/main" id="{58D76698-88CC-4D98-813F-1D42F4598E71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28" name="Text Box 58">
          <a:extLst>
            <a:ext uri="{FF2B5EF4-FFF2-40B4-BE49-F238E27FC236}">
              <a16:creationId xmlns:a16="http://schemas.microsoft.com/office/drawing/2014/main" id="{E6163756-2770-4D4A-A740-9A7C7043C3D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29" name="Text Box 59">
          <a:extLst>
            <a:ext uri="{FF2B5EF4-FFF2-40B4-BE49-F238E27FC236}">
              <a16:creationId xmlns:a16="http://schemas.microsoft.com/office/drawing/2014/main" id="{FC341CE0-26A4-4407-9467-E9F06A45A8A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30" name="Text Box 60">
          <a:extLst>
            <a:ext uri="{FF2B5EF4-FFF2-40B4-BE49-F238E27FC236}">
              <a16:creationId xmlns:a16="http://schemas.microsoft.com/office/drawing/2014/main" id="{6D3A933E-2E59-4EDC-AFE1-41FD66E06C6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31" name="Text Box 61">
          <a:extLst>
            <a:ext uri="{FF2B5EF4-FFF2-40B4-BE49-F238E27FC236}">
              <a16:creationId xmlns:a16="http://schemas.microsoft.com/office/drawing/2014/main" id="{58529B06-1CC2-4494-A3F6-3F7A7684BA69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32" name="Text Box 62">
          <a:extLst>
            <a:ext uri="{FF2B5EF4-FFF2-40B4-BE49-F238E27FC236}">
              <a16:creationId xmlns:a16="http://schemas.microsoft.com/office/drawing/2014/main" id="{0A3B5A10-5A73-49B8-A96B-85C9C6A6930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33" name="Text Box 63">
          <a:extLst>
            <a:ext uri="{FF2B5EF4-FFF2-40B4-BE49-F238E27FC236}">
              <a16:creationId xmlns:a16="http://schemas.microsoft.com/office/drawing/2014/main" id="{7AB8415F-DA76-4582-B406-1093807BDCB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34" name="Text Box 64">
          <a:extLst>
            <a:ext uri="{FF2B5EF4-FFF2-40B4-BE49-F238E27FC236}">
              <a16:creationId xmlns:a16="http://schemas.microsoft.com/office/drawing/2014/main" id="{579EA7E7-E31C-431D-8B96-F701498CD646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35" name="Text Box 66">
          <a:extLst>
            <a:ext uri="{FF2B5EF4-FFF2-40B4-BE49-F238E27FC236}">
              <a16:creationId xmlns:a16="http://schemas.microsoft.com/office/drawing/2014/main" id="{D6E7B004-11AB-489B-BCC1-0A7ECD40BC01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36" name="Text Box 67">
          <a:extLst>
            <a:ext uri="{FF2B5EF4-FFF2-40B4-BE49-F238E27FC236}">
              <a16:creationId xmlns:a16="http://schemas.microsoft.com/office/drawing/2014/main" id="{EAF7EC60-45CC-4D54-92FD-A93785C09F4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37" name="Text Box 68">
          <a:extLst>
            <a:ext uri="{FF2B5EF4-FFF2-40B4-BE49-F238E27FC236}">
              <a16:creationId xmlns:a16="http://schemas.microsoft.com/office/drawing/2014/main" id="{F4AA0BFA-9192-4651-A008-55270A5E5291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38" name="Text Box 69">
          <a:extLst>
            <a:ext uri="{FF2B5EF4-FFF2-40B4-BE49-F238E27FC236}">
              <a16:creationId xmlns:a16="http://schemas.microsoft.com/office/drawing/2014/main" id="{66B9793B-5726-45BF-9680-6BE5B99D281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39" name="Text Box 70">
          <a:extLst>
            <a:ext uri="{FF2B5EF4-FFF2-40B4-BE49-F238E27FC236}">
              <a16:creationId xmlns:a16="http://schemas.microsoft.com/office/drawing/2014/main" id="{875517CD-40D7-4F74-8FB6-9C56E11F92F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40" name="Text Box 71">
          <a:extLst>
            <a:ext uri="{FF2B5EF4-FFF2-40B4-BE49-F238E27FC236}">
              <a16:creationId xmlns:a16="http://schemas.microsoft.com/office/drawing/2014/main" id="{52A79864-C925-429A-8217-161DEC29AF4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41" name="Text Box 72">
          <a:extLst>
            <a:ext uri="{FF2B5EF4-FFF2-40B4-BE49-F238E27FC236}">
              <a16:creationId xmlns:a16="http://schemas.microsoft.com/office/drawing/2014/main" id="{887F07D0-9E47-4612-92A6-6E2D4FF7EFC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42" name="Text Box 73">
          <a:extLst>
            <a:ext uri="{FF2B5EF4-FFF2-40B4-BE49-F238E27FC236}">
              <a16:creationId xmlns:a16="http://schemas.microsoft.com/office/drawing/2014/main" id="{2C176466-40A4-4F1C-BF75-98EE9F25728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43" name="Text Box 74">
          <a:extLst>
            <a:ext uri="{FF2B5EF4-FFF2-40B4-BE49-F238E27FC236}">
              <a16:creationId xmlns:a16="http://schemas.microsoft.com/office/drawing/2014/main" id="{C5B24913-85A6-424F-BF92-4BFFEEEDEEB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44" name="Text Box 75">
          <a:extLst>
            <a:ext uri="{FF2B5EF4-FFF2-40B4-BE49-F238E27FC236}">
              <a16:creationId xmlns:a16="http://schemas.microsoft.com/office/drawing/2014/main" id="{115A6A88-2B1F-461C-BF07-80044837B30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45" name="Text Box 77">
          <a:extLst>
            <a:ext uri="{FF2B5EF4-FFF2-40B4-BE49-F238E27FC236}">
              <a16:creationId xmlns:a16="http://schemas.microsoft.com/office/drawing/2014/main" id="{A00C3390-AE25-43E4-BCC9-4039C636430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46" name="Text Box 78">
          <a:extLst>
            <a:ext uri="{FF2B5EF4-FFF2-40B4-BE49-F238E27FC236}">
              <a16:creationId xmlns:a16="http://schemas.microsoft.com/office/drawing/2014/main" id="{C03FA16F-EEAE-493F-8B78-4A7D83AB7AA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47" name="Text Box 80">
          <a:extLst>
            <a:ext uri="{FF2B5EF4-FFF2-40B4-BE49-F238E27FC236}">
              <a16:creationId xmlns:a16="http://schemas.microsoft.com/office/drawing/2014/main" id="{1E5B6EF9-6934-43DA-BE6A-836A2C4828A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48" name="Text Box 81">
          <a:extLst>
            <a:ext uri="{FF2B5EF4-FFF2-40B4-BE49-F238E27FC236}">
              <a16:creationId xmlns:a16="http://schemas.microsoft.com/office/drawing/2014/main" id="{7FF6C53A-0BF9-4241-8477-F449C577CAF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49" name="Text Box 39">
          <a:extLst>
            <a:ext uri="{FF2B5EF4-FFF2-40B4-BE49-F238E27FC236}">
              <a16:creationId xmlns:a16="http://schemas.microsoft.com/office/drawing/2014/main" id="{594C8F0A-1657-4A27-ADFB-DDACF8B5779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50" name="Text Box 40">
          <a:extLst>
            <a:ext uri="{FF2B5EF4-FFF2-40B4-BE49-F238E27FC236}">
              <a16:creationId xmlns:a16="http://schemas.microsoft.com/office/drawing/2014/main" id="{677B7F49-DFBE-4117-B4CC-E170204965C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51" name="Text Box 41">
          <a:extLst>
            <a:ext uri="{FF2B5EF4-FFF2-40B4-BE49-F238E27FC236}">
              <a16:creationId xmlns:a16="http://schemas.microsoft.com/office/drawing/2014/main" id="{06E1285F-C948-43AA-9B67-EC7B2EAD513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52" name="Text Box 42">
          <a:extLst>
            <a:ext uri="{FF2B5EF4-FFF2-40B4-BE49-F238E27FC236}">
              <a16:creationId xmlns:a16="http://schemas.microsoft.com/office/drawing/2014/main" id="{5BA37686-F413-4BF5-B7D9-FA499E69C813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89A4D290-752A-46C2-AF0E-6906D8D674A9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54" name="Text Box 44">
          <a:extLst>
            <a:ext uri="{FF2B5EF4-FFF2-40B4-BE49-F238E27FC236}">
              <a16:creationId xmlns:a16="http://schemas.microsoft.com/office/drawing/2014/main" id="{64F55D0D-ED0D-44D9-94C5-0AB2128106B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55" name="Text Box 45">
          <a:extLst>
            <a:ext uri="{FF2B5EF4-FFF2-40B4-BE49-F238E27FC236}">
              <a16:creationId xmlns:a16="http://schemas.microsoft.com/office/drawing/2014/main" id="{F8D9A0ED-E245-4A5C-8EEC-F32265B97C3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56" name="Text Box 46">
          <a:extLst>
            <a:ext uri="{FF2B5EF4-FFF2-40B4-BE49-F238E27FC236}">
              <a16:creationId xmlns:a16="http://schemas.microsoft.com/office/drawing/2014/main" id="{DD599EA2-F02E-44B5-976C-B9DE50D63D2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57" name="Text Box 47">
          <a:extLst>
            <a:ext uri="{FF2B5EF4-FFF2-40B4-BE49-F238E27FC236}">
              <a16:creationId xmlns:a16="http://schemas.microsoft.com/office/drawing/2014/main" id="{57D5BD28-0914-4084-B085-3B5A01653A4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58" name="Text Box 48">
          <a:extLst>
            <a:ext uri="{FF2B5EF4-FFF2-40B4-BE49-F238E27FC236}">
              <a16:creationId xmlns:a16="http://schemas.microsoft.com/office/drawing/2014/main" id="{A00F7238-88AB-4B4D-BA5C-39D35623233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59" name="Text Box 55">
          <a:extLst>
            <a:ext uri="{FF2B5EF4-FFF2-40B4-BE49-F238E27FC236}">
              <a16:creationId xmlns:a16="http://schemas.microsoft.com/office/drawing/2014/main" id="{0983C39F-0CCC-4D72-91DD-F3995808707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60" name="Text Box 56">
          <a:extLst>
            <a:ext uri="{FF2B5EF4-FFF2-40B4-BE49-F238E27FC236}">
              <a16:creationId xmlns:a16="http://schemas.microsoft.com/office/drawing/2014/main" id="{C52E4B45-8B25-4874-86DE-008FAEDF1E9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61" name="Text Box 57">
          <a:extLst>
            <a:ext uri="{FF2B5EF4-FFF2-40B4-BE49-F238E27FC236}">
              <a16:creationId xmlns:a16="http://schemas.microsoft.com/office/drawing/2014/main" id="{AA9C83E4-C969-4479-8CEB-CA90457D553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62" name="Text Box 58">
          <a:extLst>
            <a:ext uri="{FF2B5EF4-FFF2-40B4-BE49-F238E27FC236}">
              <a16:creationId xmlns:a16="http://schemas.microsoft.com/office/drawing/2014/main" id="{52EBEE23-B935-4C24-835C-40552E95001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63" name="Text Box 59">
          <a:extLst>
            <a:ext uri="{FF2B5EF4-FFF2-40B4-BE49-F238E27FC236}">
              <a16:creationId xmlns:a16="http://schemas.microsoft.com/office/drawing/2014/main" id="{35CA63C1-FCF6-451D-81AD-2AA4985141A6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64" name="Text Box 60">
          <a:extLst>
            <a:ext uri="{FF2B5EF4-FFF2-40B4-BE49-F238E27FC236}">
              <a16:creationId xmlns:a16="http://schemas.microsoft.com/office/drawing/2014/main" id="{3B669CBE-D53C-4ECC-A1DB-BC1E196391E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65" name="Text Box 61">
          <a:extLst>
            <a:ext uri="{FF2B5EF4-FFF2-40B4-BE49-F238E27FC236}">
              <a16:creationId xmlns:a16="http://schemas.microsoft.com/office/drawing/2014/main" id="{AC0FD73E-C03B-4375-A550-B809A3A21659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66" name="Text Box 62">
          <a:extLst>
            <a:ext uri="{FF2B5EF4-FFF2-40B4-BE49-F238E27FC236}">
              <a16:creationId xmlns:a16="http://schemas.microsoft.com/office/drawing/2014/main" id="{AD2A748C-8846-4B0F-BEE4-6C5498B3062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67" name="Text Box 63">
          <a:extLst>
            <a:ext uri="{FF2B5EF4-FFF2-40B4-BE49-F238E27FC236}">
              <a16:creationId xmlns:a16="http://schemas.microsoft.com/office/drawing/2014/main" id="{D7FAA548-92E9-4835-BFBB-60B0E687C07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68" name="Text Box 64">
          <a:extLst>
            <a:ext uri="{FF2B5EF4-FFF2-40B4-BE49-F238E27FC236}">
              <a16:creationId xmlns:a16="http://schemas.microsoft.com/office/drawing/2014/main" id="{B12B7B5C-FB55-4265-9354-97C1ADDA2CD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69" name="Text Box 66">
          <a:extLst>
            <a:ext uri="{FF2B5EF4-FFF2-40B4-BE49-F238E27FC236}">
              <a16:creationId xmlns:a16="http://schemas.microsoft.com/office/drawing/2014/main" id="{4400B45B-49BD-4567-8F96-89906535451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70" name="Text Box 67">
          <a:extLst>
            <a:ext uri="{FF2B5EF4-FFF2-40B4-BE49-F238E27FC236}">
              <a16:creationId xmlns:a16="http://schemas.microsoft.com/office/drawing/2014/main" id="{E62CC1E9-CFE1-4704-9AE5-AB4CA91B11B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71" name="Text Box 68">
          <a:extLst>
            <a:ext uri="{FF2B5EF4-FFF2-40B4-BE49-F238E27FC236}">
              <a16:creationId xmlns:a16="http://schemas.microsoft.com/office/drawing/2014/main" id="{99FC57C9-FBBE-4086-B437-8B9F1DC1CC8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72" name="Text Box 69">
          <a:extLst>
            <a:ext uri="{FF2B5EF4-FFF2-40B4-BE49-F238E27FC236}">
              <a16:creationId xmlns:a16="http://schemas.microsoft.com/office/drawing/2014/main" id="{125AE07E-7F66-4899-9630-9F02D90FCB0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73" name="Text Box 70">
          <a:extLst>
            <a:ext uri="{FF2B5EF4-FFF2-40B4-BE49-F238E27FC236}">
              <a16:creationId xmlns:a16="http://schemas.microsoft.com/office/drawing/2014/main" id="{196EA25F-321B-42E1-BFD6-B029C3CCD7D6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74" name="Text Box 71">
          <a:extLst>
            <a:ext uri="{FF2B5EF4-FFF2-40B4-BE49-F238E27FC236}">
              <a16:creationId xmlns:a16="http://schemas.microsoft.com/office/drawing/2014/main" id="{E185D5BA-BB48-4056-B0C4-0E879025181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75" name="Text Box 72">
          <a:extLst>
            <a:ext uri="{FF2B5EF4-FFF2-40B4-BE49-F238E27FC236}">
              <a16:creationId xmlns:a16="http://schemas.microsoft.com/office/drawing/2014/main" id="{26A8FDA1-5BBA-4E5F-AEC5-38CFE6A1194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76" name="Text Box 73">
          <a:extLst>
            <a:ext uri="{FF2B5EF4-FFF2-40B4-BE49-F238E27FC236}">
              <a16:creationId xmlns:a16="http://schemas.microsoft.com/office/drawing/2014/main" id="{9B039392-EE6C-41DA-8F67-BC661C2156B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77" name="Text Box 74">
          <a:extLst>
            <a:ext uri="{FF2B5EF4-FFF2-40B4-BE49-F238E27FC236}">
              <a16:creationId xmlns:a16="http://schemas.microsoft.com/office/drawing/2014/main" id="{B0442765-440D-4450-B102-F7BA40482A26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78" name="Text Box 75">
          <a:extLst>
            <a:ext uri="{FF2B5EF4-FFF2-40B4-BE49-F238E27FC236}">
              <a16:creationId xmlns:a16="http://schemas.microsoft.com/office/drawing/2014/main" id="{4B10C304-B9EF-4659-8D39-9607E75FEFD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79" name="Text Box 77">
          <a:extLst>
            <a:ext uri="{FF2B5EF4-FFF2-40B4-BE49-F238E27FC236}">
              <a16:creationId xmlns:a16="http://schemas.microsoft.com/office/drawing/2014/main" id="{57120B46-0FDB-4C1B-B435-E06A2544D07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80" name="Text Box 78">
          <a:extLst>
            <a:ext uri="{FF2B5EF4-FFF2-40B4-BE49-F238E27FC236}">
              <a16:creationId xmlns:a16="http://schemas.microsoft.com/office/drawing/2014/main" id="{A5DF844F-B084-4030-B5A5-B73EACFD763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81" name="Text Box 80">
          <a:extLst>
            <a:ext uri="{FF2B5EF4-FFF2-40B4-BE49-F238E27FC236}">
              <a16:creationId xmlns:a16="http://schemas.microsoft.com/office/drawing/2014/main" id="{0F3238E8-1548-49B5-BC4B-7FD7F5093FB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82" name="Text Box 81">
          <a:extLst>
            <a:ext uri="{FF2B5EF4-FFF2-40B4-BE49-F238E27FC236}">
              <a16:creationId xmlns:a16="http://schemas.microsoft.com/office/drawing/2014/main" id="{126F9367-2C50-4ADE-AAFC-128C8C76393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id="{F152BDB8-F9B2-45C1-9A7B-23A2181D29D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id="{6984998F-A671-49BA-970A-3DE208C9F0A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85" name="Text Box 5">
          <a:extLst>
            <a:ext uri="{FF2B5EF4-FFF2-40B4-BE49-F238E27FC236}">
              <a16:creationId xmlns:a16="http://schemas.microsoft.com/office/drawing/2014/main" id="{1A193335-1CFD-40A2-A8DE-5A3721B5168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86" name="Text Box 6">
          <a:extLst>
            <a:ext uri="{FF2B5EF4-FFF2-40B4-BE49-F238E27FC236}">
              <a16:creationId xmlns:a16="http://schemas.microsoft.com/office/drawing/2014/main" id="{CF999942-FC60-462B-8BEC-70B24A7FD2C6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87" name="Text Box 7">
          <a:extLst>
            <a:ext uri="{FF2B5EF4-FFF2-40B4-BE49-F238E27FC236}">
              <a16:creationId xmlns:a16="http://schemas.microsoft.com/office/drawing/2014/main" id="{8BFEDACC-80D6-47B3-9418-F52B22ECAB9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88" name="Text Box 8">
          <a:extLst>
            <a:ext uri="{FF2B5EF4-FFF2-40B4-BE49-F238E27FC236}">
              <a16:creationId xmlns:a16="http://schemas.microsoft.com/office/drawing/2014/main" id="{CBEDFB7C-AD05-4A2F-BD90-A04321F4E8D9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89" name="Text Box 9">
          <a:extLst>
            <a:ext uri="{FF2B5EF4-FFF2-40B4-BE49-F238E27FC236}">
              <a16:creationId xmlns:a16="http://schemas.microsoft.com/office/drawing/2014/main" id="{075CED67-C74E-455B-B5F1-D93CB10E4A7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90" name="Text Box 10">
          <a:extLst>
            <a:ext uri="{FF2B5EF4-FFF2-40B4-BE49-F238E27FC236}">
              <a16:creationId xmlns:a16="http://schemas.microsoft.com/office/drawing/2014/main" id="{6FDA2322-DFF8-4AEF-8199-5594D1AE6E76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91" name="Text Box 11">
          <a:extLst>
            <a:ext uri="{FF2B5EF4-FFF2-40B4-BE49-F238E27FC236}">
              <a16:creationId xmlns:a16="http://schemas.microsoft.com/office/drawing/2014/main" id="{AE23F502-F567-4ABA-A66A-629E56545E5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92" name="Text Box 12">
          <a:extLst>
            <a:ext uri="{FF2B5EF4-FFF2-40B4-BE49-F238E27FC236}">
              <a16:creationId xmlns:a16="http://schemas.microsoft.com/office/drawing/2014/main" id="{9883BA9F-4415-4831-87DE-1FC907B83CE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93" name="Text Box 49">
          <a:extLst>
            <a:ext uri="{FF2B5EF4-FFF2-40B4-BE49-F238E27FC236}">
              <a16:creationId xmlns:a16="http://schemas.microsoft.com/office/drawing/2014/main" id="{52D38D3C-661D-48C3-A10D-929E015A13F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94" name="Text Box 50">
          <a:extLst>
            <a:ext uri="{FF2B5EF4-FFF2-40B4-BE49-F238E27FC236}">
              <a16:creationId xmlns:a16="http://schemas.microsoft.com/office/drawing/2014/main" id="{D1B00735-8487-4713-8B81-9301155714B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95" name="Text Box 52">
          <a:extLst>
            <a:ext uri="{FF2B5EF4-FFF2-40B4-BE49-F238E27FC236}">
              <a16:creationId xmlns:a16="http://schemas.microsoft.com/office/drawing/2014/main" id="{4F95C7BF-B71D-4F01-B545-18CDE9A1248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96" name="Text Box 53">
          <a:extLst>
            <a:ext uri="{FF2B5EF4-FFF2-40B4-BE49-F238E27FC236}">
              <a16:creationId xmlns:a16="http://schemas.microsoft.com/office/drawing/2014/main" id="{6615F00B-85F6-4C7D-B7AC-E19FDB7F476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id="{65D34EFD-D63C-4C9D-8494-A471179A32C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id="{EDCD2960-28F9-4EC5-A739-E3C311E7371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499" name="Text Box 5">
          <a:extLst>
            <a:ext uri="{FF2B5EF4-FFF2-40B4-BE49-F238E27FC236}">
              <a16:creationId xmlns:a16="http://schemas.microsoft.com/office/drawing/2014/main" id="{F6C4282C-D6FD-49EC-A3CA-51A7364AAF2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00" name="Text Box 6">
          <a:extLst>
            <a:ext uri="{FF2B5EF4-FFF2-40B4-BE49-F238E27FC236}">
              <a16:creationId xmlns:a16="http://schemas.microsoft.com/office/drawing/2014/main" id="{8A95828A-DE58-4816-8E04-7D000477D36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01" name="Text Box 7">
          <a:extLst>
            <a:ext uri="{FF2B5EF4-FFF2-40B4-BE49-F238E27FC236}">
              <a16:creationId xmlns:a16="http://schemas.microsoft.com/office/drawing/2014/main" id="{46CA6CD7-AB1A-4F7E-8181-5F36C9A3539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02" name="Text Box 8">
          <a:extLst>
            <a:ext uri="{FF2B5EF4-FFF2-40B4-BE49-F238E27FC236}">
              <a16:creationId xmlns:a16="http://schemas.microsoft.com/office/drawing/2014/main" id="{A319658C-0D40-44BE-A3A9-50DE7B0B6F6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03" name="Text Box 9">
          <a:extLst>
            <a:ext uri="{FF2B5EF4-FFF2-40B4-BE49-F238E27FC236}">
              <a16:creationId xmlns:a16="http://schemas.microsoft.com/office/drawing/2014/main" id="{BB7B5C1F-C219-4165-803A-A5115D827F6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04" name="Text Box 10">
          <a:extLst>
            <a:ext uri="{FF2B5EF4-FFF2-40B4-BE49-F238E27FC236}">
              <a16:creationId xmlns:a16="http://schemas.microsoft.com/office/drawing/2014/main" id="{49D6EC85-0DF8-4687-9EED-C8080326C4B8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05" name="Text Box 11">
          <a:extLst>
            <a:ext uri="{FF2B5EF4-FFF2-40B4-BE49-F238E27FC236}">
              <a16:creationId xmlns:a16="http://schemas.microsoft.com/office/drawing/2014/main" id="{32BD172B-7264-47C1-A7E8-4659E3F8EC3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06" name="Text Box 12">
          <a:extLst>
            <a:ext uri="{FF2B5EF4-FFF2-40B4-BE49-F238E27FC236}">
              <a16:creationId xmlns:a16="http://schemas.microsoft.com/office/drawing/2014/main" id="{216A20CB-DE3D-4766-90CB-EFC02BCFFEE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07" name="Text Box 39">
          <a:extLst>
            <a:ext uri="{FF2B5EF4-FFF2-40B4-BE49-F238E27FC236}">
              <a16:creationId xmlns:a16="http://schemas.microsoft.com/office/drawing/2014/main" id="{066319B3-A681-4602-BC6C-95E434621B69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08" name="Text Box 40">
          <a:extLst>
            <a:ext uri="{FF2B5EF4-FFF2-40B4-BE49-F238E27FC236}">
              <a16:creationId xmlns:a16="http://schemas.microsoft.com/office/drawing/2014/main" id="{232E01E4-D93E-4F69-87B4-95827C6D02E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09" name="Text Box 41">
          <a:extLst>
            <a:ext uri="{FF2B5EF4-FFF2-40B4-BE49-F238E27FC236}">
              <a16:creationId xmlns:a16="http://schemas.microsoft.com/office/drawing/2014/main" id="{226719F0-91F9-49CE-88EF-B09008CF8178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10" name="Text Box 42">
          <a:extLst>
            <a:ext uri="{FF2B5EF4-FFF2-40B4-BE49-F238E27FC236}">
              <a16:creationId xmlns:a16="http://schemas.microsoft.com/office/drawing/2014/main" id="{89B7BAB4-F767-4789-A267-36EAEF798CC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DA0EFEAF-EE11-4498-9FBA-1E331101BD3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12" name="Text Box 44">
          <a:extLst>
            <a:ext uri="{FF2B5EF4-FFF2-40B4-BE49-F238E27FC236}">
              <a16:creationId xmlns:a16="http://schemas.microsoft.com/office/drawing/2014/main" id="{6E84586A-B3C8-4586-8047-B355E67FCED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13" name="Text Box 45">
          <a:extLst>
            <a:ext uri="{FF2B5EF4-FFF2-40B4-BE49-F238E27FC236}">
              <a16:creationId xmlns:a16="http://schemas.microsoft.com/office/drawing/2014/main" id="{03BBB6D6-7A94-4D19-AB2B-060B531627C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14" name="Text Box 46">
          <a:extLst>
            <a:ext uri="{FF2B5EF4-FFF2-40B4-BE49-F238E27FC236}">
              <a16:creationId xmlns:a16="http://schemas.microsoft.com/office/drawing/2014/main" id="{E0415A90-6306-45AC-A29A-9BD825A50A3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15" name="Text Box 47">
          <a:extLst>
            <a:ext uri="{FF2B5EF4-FFF2-40B4-BE49-F238E27FC236}">
              <a16:creationId xmlns:a16="http://schemas.microsoft.com/office/drawing/2014/main" id="{5F80D45C-8A5C-424E-AB74-601B51AF0A4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16" name="Text Box 48">
          <a:extLst>
            <a:ext uri="{FF2B5EF4-FFF2-40B4-BE49-F238E27FC236}">
              <a16:creationId xmlns:a16="http://schemas.microsoft.com/office/drawing/2014/main" id="{422804B2-DF9E-4CD6-B355-FF51AE2162F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17" name="Text Box 49">
          <a:extLst>
            <a:ext uri="{FF2B5EF4-FFF2-40B4-BE49-F238E27FC236}">
              <a16:creationId xmlns:a16="http://schemas.microsoft.com/office/drawing/2014/main" id="{B4FB88BA-9EAE-4042-BA71-16EF0CF18F0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18" name="Text Box 50">
          <a:extLst>
            <a:ext uri="{FF2B5EF4-FFF2-40B4-BE49-F238E27FC236}">
              <a16:creationId xmlns:a16="http://schemas.microsoft.com/office/drawing/2014/main" id="{139EFB27-3CA0-471C-9C9C-8C6B00F906D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19" name="Text Box 52">
          <a:extLst>
            <a:ext uri="{FF2B5EF4-FFF2-40B4-BE49-F238E27FC236}">
              <a16:creationId xmlns:a16="http://schemas.microsoft.com/office/drawing/2014/main" id="{20CC1B0C-6C3E-4EF6-9F17-6C4DDDFF1719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20" name="Text Box 53">
          <a:extLst>
            <a:ext uri="{FF2B5EF4-FFF2-40B4-BE49-F238E27FC236}">
              <a16:creationId xmlns:a16="http://schemas.microsoft.com/office/drawing/2014/main" id="{237AE17E-4F3D-4580-A9FE-40E0AC6483C1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21" name="Text Box 55">
          <a:extLst>
            <a:ext uri="{FF2B5EF4-FFF2-40B4-BE49-F238E27FC236}">
              <a16:creationId xmlns:a16="http://schemas.microsoft.com/office/drawing/2014/main" id="{12BEE925-7B62-42CC-BBA5-E3731BB14B3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22" name="Text Box 56">
          <a:extLst>
            <a:ext uri="{FF2B5EF4-FFF2-40B4-BE49-F238E27FC236}">
              <a16:creationId xmlns:a16="http://schemas.microsoft.com/office/drawing/2014/main" id="{D96DF776-DFFB-403A-9E10-B38C1346014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23" name="Text Box 57">
          <a:extLst>
            <a:ext uri="{FF2B5EF4-FFF2-40B4-BE49-F238E27FC236}">
              <a16:creationId xmlns:a16="http://schemas.microsoft.com/office/drawing/2014/main" id="{DAB276D5-3ADB-42D6-A430-C1FB61B2892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24" name="Text Box 58">
          <a:extLst>
            <a:ext uri="{FF2B5EF4-FFF2-40B4-BE49-F238E27FC236}">
              <a16:creationId xmlns:a16="http://schemas.microsoft.com/office/drawing/2014/main" id="{0977ADBD-C36A-4D9A-991B-F705C430CDB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25" name="Text Box 59">
          <a:extLst>
            <a:ext uri="{FF2B5EF4-FFF2-40B4-BE49-F238E27FC236}">
              <a16:creationId xmlns:a16="http://schemas.microsoft.com/office/drawing/2014/main" id="{A392E2EB-CBEE-468E-9EC2-901A1A6B79D9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26" name="Text Box 60">
          <a:extLst>
            <a:ext uri="{FF2B5EF4-FFF2-40B4-BE49-F238E27FC236}">
              <a16:creationId xmlns:a16="http://schemas.microsoft.com/office/drawing/2014/main" id="{9A1F217F-2612-4182-91E1-844FD132C63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27" name="Text Box 61">
          <a:extLst>
            <a:ext uri="{FF2B5EF4-FFF2-40B4-BE49-F238E27FC236}">
              <a16:creationId xmlns:a16="http://schemas.microsoft.com/office/drawing/2014/main" id="{27DBF9AB-7D02-4689-86B8-2DA83DDE75B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28" name="Text Box 62">
          <a:extLst>
            <a:ext uri="{FF2B5EF4-FFF2-40B4-BE49-F238E27FC236}">
              <a16:creationId xmlns:a16="http://schemas.microsoft.com/office/drawing/2014/main" id="{66579B6D-E871-44AB-87B0-8B93EC49883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29" name="Text Box 63">
          <a:extLst>
            <a:ext uri="{FF2B5EF4-FFF2-40B4-BE49-F238E27FC236}">
              <a16:creationId xmlns:a16="http://schemas.microsoft.com/office/drawing/2014/main" id="{701E0C04-FFF7-4865-9E61-37E84A566E2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30" name="Text Box 64">
          <a:extLst>
            <a:ext uri="{FF2B5EF4-FFF2-40B4-BE49-F238E27FC236}">
              <a16:creationId xmlns:a16="http://schemas.microsoft.com/office/drawing/2014/main" id="{35546C53-8C9F-44ED-A136-23C8FF86E5A1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31" name="Text Box 66">
          <a:extLst>
            <a:ext uri="{FF2B5EF4-FFF2-40B4-BE49-F238E27FC236}">
              <a16:creationId xmlns:a16="http://schemas.microsoft.com/office/drawing/2014/main" id="{11D28371-3102-4E3F-8770-2C16B02CA7F8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32" name="Text Box 67">
          <a:extLst>
            <a:ext uri="{FF2B5EF4-FFF2-40B4-BE49-F238E27FC236}">
              <a16:creationId xmlns:a16="http://schemas.microsoft.com/office/drawing/2014/main" id="{082DBE88-71AE-44B4-979F-CE593384184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33" name="Text Box 68">
          <a:extLst>
            <a:ext uri="{FF2B5EF4-FFF2-40B4-BE49-F238E27FC236}">
              <a16:creationId xmlns:a16="http://schemas.microsoft.com/office/drawing/2014/main" id="{ED447055-14B4-4EB3-8150-EF1AA95539B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34" name="Text Box 69">
          <a:extLst>
            <a:ext uri="{FF2B5EF4-FFF2-40B4-BE49-F238E27FC236}">
              <a16:creationId xmlns:a16="http://schemas.microsoft.com/office/drawing/2014/main" id="{B542C31B-4A11-443D-9E61-3DA5EDBBA5C9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35" name="Text Box 70">
          <a:extLst>
            <a:ext uri="{FF2B5EF4-FFF2-40B4-BE49-F238E27FC236}">
              <a16:creationId xmlns:a16="http://schemas.microsoft.com/office/drawing/2014/main" id="{5E569A28-C8C5-4E44-9EC0-AF54279F241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36" name="Text Box 71">
          <a:extLst>
            <a:ext uri="{FF2B5EF4-FFF2-40B4-BE49-F238E27FC236}">
              <a16:creationId xmlns:a16="http://schemas.microsoft.com/office/drawing/2014/main" id="{F0BD6E4B-8ADB-4227-894E-219371DC226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37" name="Text Box 72">
          <a:extLst>
            <a:ext uri="{FF2B5EF4-FFF2-40B4-BE49-F238E27FC236}">
              <a16:creationId xmlns:a16="http://schemas.microsoft.com/office/drawing/2014/main" id="{BC0BD675-71E9-4CAB-9C48-70D4D7EC9C2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38" name="Text Box 73">
          <a:extLst>
            <a:ext uri="{FF2B5EF4-FFF2-40B4-BE49-F238E27FC236}">
              <a16:creationId xmlns:a16="http://schemas.microsoft.com/office/drawing/2014/main" id="{67D9674A-0AD9-421A-B20E-D7B3407D4E1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39" name="Text Box 74">
          <a:extLst>
            <a:ext uri="{FF2B5EF4-FFF2-40B4-BE49-F238E27FC236}">
              <a16:creationId xmlns:a16="http://schemas.microsoft.com/office/drawing/2014/main" id="{5D294A2B-417B-4BB8-8ED7-2FD4E1BCACA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40" name="Text Box 75">
          <a:extLst>
            <a:ext uri="{FF2B5EF4-FFF2-40B4-BE49-F238E27FC236}">
              <a16:creationId xmlns:a16="http://schemas.microsoft.com/office/drawing/2014/main" id="{FD900646-6AD7-4A15-AFC5-08ECDC3DD69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41" name="Text Box 77">
          <a:extLst>
            <a:ext uri="{FF2B5EF4-FFF2-40B4-BE49-F238E27FC236}">
              <a16:creationId xmlns:a16="http://schemas.microsoft.com/office/drawing/2014/main" id="{F6755920-F952-4807-9054-AED4CFA13EB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42" name="Text Box 78">
          <a:extLst>
            <a:ext uri="{FF2B5EF4-FFF2-40B4-BE49-F238E27FC236}">
              <a16:creationId xmlns:a16="http://schemas.microsoft.com/office/drawing/2014/main" id="{02F1289F-E58C-4BAE-A01D-6B91122E965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43" name="Text Box 80">
          <a:extLst>
            <a:ext uri="{FF2B5EF4-FFF2-40B4-BE49-F238E27FC236}">
              <a16:creationId xmlns:a16="http://schemas.microsoft.com/office/drawing/2014/main" id="{C3B22B8D-5633-4AB0-B2F5-141A7DE84FD8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44" name="Text Box 81">
          <a:extLst>
            <a:ext uri="{FF2B5EF4-FFF2-40B4-BE49-F238E27FC236}">
              <a16:creationId xmlns:a16="http://schemas.microsoft.com/office/drawing/2014/main" id="{2565D286-147F-4905-A792-6FD41B7F1D2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45" name="Text Box 39">
          <a:extLst>
            <a:ext uri="{FF2B5EF4-FFF2-40B4-BE49-F238E27FC236}">
              <a16:creationId xmlns:a16="http://schemas.microsoft.com/office/drawing/2014/main" id="{CA186D8B-9A21-4A70-9445-667C2BF5DB4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46" name="Text Box 40">
          <a:extLst>
            <a:ext uri="{FF2B5EF4-FFF2-40B4-BE49-F238E27FC236}">
              <a16:creationId xmlns:a16="http://schemas.microsoft.com/office/drawing/2014/main" id="{EFC17B1B-4EA7-4059-9670-762E4D45514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47" name="Text Box 41">
          <a:extLst>
            <a:ext uri="{FF2B5EF4-FFF2-40B4-BE49-F238E27FC236}">
              <a16:creationId xmlns:a16="http://schemas.microsoft.com/office/drawing/2014/main" id="{7ED1E759-C29E-476D-8094-075CC472450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48" name="Text Box 42">
          <a:extLst>
            <a:ext uri="{FF2B5EF4-FFF2-40B4-BE49-F238E27FC236}">
              <a16:creationId xmlns:a16="http://schemas.microsoft.com/office/drawing/2014/main" id="{AD213CC1-D4AC-44E2-8AA1-233CEB93182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49" name="Text Box 43">
          <a:extLst>
            <a:ext uri="{FF2B5EF4-FFF2-40B4-BE49-F238E27FC236}">
              <a16:creationId xmlns:a16="http://schemas.microsoft.com/office/drawing/2014/main" id="{F12A9735-35E1-413A-8C2E-3ECCC6B3E2D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50" name="Text Box 44">
          <a:extLst>
            <a:ext uri="{FF2B5EF4-FFF2-40B4-BE49-F238E27FC236}">
              <a16:creationId xmlns:a16="http://schemas.microsoft.com/office/drawing/2014/main" id="{DDA51255-7939-4AA0-B00D-746F34741F1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51" name="Text Box 45">
          <a:extLst>
            <a:ext uri="{FF2B5EF4-FFF2-40B4-BE49-F238E27FC236}">
              <a16:creationId xmlns:a16="http://schemas.microsoft.com/office/drawing/2014/main" id="{A8568B1A-DB43-4F34-8981-07518ED37C0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52" name="Text Box 46">
          <a:extLst>
            <a:ext uri="{FF2B5EF4-FFF2-40B4-BE49-F238E27FC236}">
              <a16:creationId xmlns:a16="http://schemas.microsoft.com/office/drawing/2014/main" id="{FFDB11DE-AA8C-4E9E-9470-4748BA7372B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53" name="Text Box 47">
          <a:extLst>
            <a:ext uri="{FF2B5EF4-FFF2-40B4-BE49-F238E27FC236}">
              <a16:creationId xmlns:a16="http://schemas.microsoft.com/office/drawing/2014/main" id="{DEE970FA-FF47-43E6-AE0E-4301CD7A3C18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54" name="Text Box 48">
          <a:extLst>
            <a:ext uri="{FF2B5EF4-FFF2-40B4-BE49-F238E27FC236}">
              <a16:creationId xmlns:a16="http://schemas.microsoft.com/office/drawing/2014/main" id="{BCEDF1D4-7DAA-4CF1-958D-0A626033107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55" name="Text Box 55">
          <a:extLst>
            <a:ext uri="{FF2B5EF4-FFF2-40B4-BE49-F238E27FC236}">
              <a16:creationId xmlns:a16="http://schemas.microsoft.com/office/drawing/2014/main" id="{EA3FE91E-5362-4A39-8418-2357ABF0E52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56" name="Text Box 56">
          <a:extLst>
            <a:ext uri="{FF2B5EF4-FFF2-40B4-BE49-F238E27FC236}">
              <a16:creationId xmlns:a16="http://schemas.microsoft.com/office/drawing/2014/main" id="{73A56DA4-549E-49F5-8B21-B1D416DECC0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57" name="Text Box 57">
          <a:extLst>
            <a:ext uri="{FF2B5EF4-FFF2-40B4-BE49-F238E27FC236}">
              <a16:creationId xmlns:a16="http://schemas.microsoft.com/office/drawing/2014/main" id="{003C7B33-E183-45CD-A4B2-9C63A7BF85F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58" name="Text Box 58">
          <a:extLst>
            <a:ext uri="{FF2B5EF4-FFF2-40B4-BE49-F238E27FC236}">
              <a16:creationId xmlns:a16="http://schemas.microsoft.com/office/drawing/2014/main" id="{74A49445-7F8A-4A16-A021-99845D2BC2A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59" name="Text Box 59">
          <a:extLst>
            <a:ext uri="{FF2B5EF4-FFF2-40B4-BE49-F238E27FC236}">
              <a16:creationId xmlns:a16="http://schemas.microsoft.com/office/drawing/2014/main" id="{705CB0AC-B111-442D-93CC-DD789632DAE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60" name="Text Box 60">
          <a:extLst>
            <a:ext uri="{FF2B5EF4-FFF2-40B4-BE49-F238E27FC236}">
              <a16:creationId xmlns:a16="http://schemas.microsoft.com/office/drawing/2014/main" id="{B9E31C2B-41BF-4FD9-9C1D-637F8E048C43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61" name="Text Box 61">
          <a:extLst>
            <a:ext uri="{FF2B5EF4-FFF2-40B4-BE49-F238E27FC236}">
              <a16:creationId xmlns:a16="http://schemas.microsoft.com/office/drawing/2014/main" id="{0BE6BE7A-34FF-41C8-A2A4-B7986A80F86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62" name="Text Box 62">
          <a:extLst>
            <a:ext uri="{FF2B5EF4-FFF2-40B4-BE49-F238E27FC236}">
              <a16:creationId xmlns:a16="http://schemas.microsoft.com/office/drawing/2014/main" id="{4F45519E-6862-4387-AC16-15C2D9B1F75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63" name="Text Box 63">
          <a:extLst>
            <a:ext uri="{FF2B5EF4-FFF2-40B4-BE49-F238E27FC236}">
              <a16:creationId xmlns:a16="http://schemas.microsoft.com/office/drawing/2014/main" id="{68B5917A-6F7D-49D9-BE64-9C6C82648A5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64" name="Text Box 64">
          <a:extLst>
            <a:ext uri="{FF2B5EF4-FFF2-40B4-BE49-F238E27FC236}">
              <a16:creationId xmlns:a16="http://schemas.microsoft.com/office/drawing/2014/main" id="{437A1E2A-9173-4A22-AA02-F8EA19761BB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65" name="Text Box 66">
          <a:extLst>
            <a:ext uri="{FF2B5EF4-FFF2-40B4-BE49-F238E27FC236}">
              <a16:creationId xmlns:a16="http://schemas.microsoft.com/office/drawing/2014/main" id="{4E26EB53-6E91-4DE6-9CA1-D67C7799CE5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66" name="Text Box 67">
          <a:extLst>
            <a:ext uri="{FF2B5EF4-FFF2-40B4-BE49-F238E27FC236}">
              <a16:creationId xmlns:a16="http://schemas.microsoft.com/office/drawing/2014/main" id="{30AE388F-D67B-48B4-B88C-215EF75D9509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67" name="Text Box 68">
          <a:extLst>
            <a:ext uri="{FF2B5EF4-FFF2-40B4-BE49-F238E27FC236}">
              <a16:creationId xmlns:a16="http://schemas.microsoft.com/office/drawing/2014/main" id="{7B16E838-ED40-45EC-B323-C0A2877D197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68" name="Text Box 69">
          <a:extLst>
            <a:ext uri="{FF2B5EF4-FFF2-40B4-BE49-F238E27FC236}">
              <a16:creationId xmlns:a16="http://schemas.microsoft.com/office/drawing/2014/main" id="{9C4C92CB-E648-455B-9254-804BE23C97C8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69" name="Text Box 70">
          <a:extLst>
            <a:ext uri="{FF2B5EF4-FFF2-40B4-BE49-F238E27FC236}">
              <a16:creationId xmlns:a16="http://schemas.microsoft.com/office/drawing/2014/main" id="{5611059C-3C1F-4E06-BEC7-A81B3DD092B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70" name="Text Box 71">
          <a:extLst>
            <a:ext uri="{FF2B5EF4-FFF2-40B4-BE49-F238E27FC236}">
              <a16:creationId xmlns:a16="http://schemas.microsoft.com/office/drawing/2014/main" id="{2179071E-8A40-454A-BD47-5D70AE57C86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71" name="Text Box 72">
          <a:extLst>
            <a:ext uri="{FF2B5EF4-FFF2-40B4-BE49-F238E27FC236}">
              <a16:creationId xmlns:a16="http://schemas.microsoft.com/office/drawing/2014/main" id="{70C87C35-2981-4832-9EB1-1AE230545DD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72" name="Text Box 73">
          <a:extLst>
            <a:ext uri="{FF2B5EF4-FFF2-40B4-BE49-F238E27FC236}">
              <a16:creationId xmlns:a16="http://schemas.microsoft.com/office/drawing/2014/main" id="{77774BD6-FDF7-40CD-98F7-C3EA363BBDF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73" name="Text Box 74">
          <a:extLst>
            <a:ext uri="{FF2B5EF4-FFF2-40B4-BE49-F238E27FC236}">
              <a16:creationId xmlns:a16="http://schemas.microsoft.com/office/drawing/2014/main" id="{D197C1EF-AB3D-4EB5-B8B4-3C7D36B9ECA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74" name="Text Box 75">
          <a:extLst>
            <a:ext uri="{FF2B5EF4-FFF2-40B4-BE49-F238E27FC236}">
              <a16:creationId xmlns:a16="http://schemas.microsoft.com/office/drawing/2014/main" id="{B705DD92-62C0-49F7-900F-B3050C77FB9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75" name="Text Box 77">
          <a:extLst>
            <a:ext uri="{FF2B5EF4-FFF2-40B4-BE49-F238E27FC236}">
              <a16:creationId xmlns:a16="http://schemas.microsoft.com/office/drawing/2014/main" id="{1198DC85-221A-4318-894E-1E07BC58AD03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76" name="Text Box 78">
          <a:extLst>
            <a:ext uri="{FF2B5EF4-FFF2-40B4-BE49-F238E27FC236}">
              <a16:creationId xmlns:a16="http://schemas.microsoft.com/office/drawing/2014/main" id="{92D65BE6-E2AE-4C03-8B67-DDF19D12F71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77" name="Text Box 80">
          <a:extLst>
            <a:ext uri="{FF2B5EF4-FFF2-40B4-BE49-F238E27FC236}">
              <a16:creationId xmlns:a16="http://schemas.microsoft.com/office/drawing/2014/main" id="{87562783-CD72-4EAA-B4F8-819187C8850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78" name="Text Box 81">
          <a:extLst>
            <a:ext uri="{FF2B5EF4-FFF2-40B4-BE49-F238E27FC236}">
              <a16:creationId xmlns:a16="http://schemas.microsoft.com/office/drawing/2014/main" id="{23ED81B2-8AF1-4C97-B4B1-9AAD94D2B7E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79" name="Text Box 39">
          <a:extLst>
            <a:ext uri="{FF2B5EF4-FFF2-40B4-BE49-F238E27FC236}">
              <a16:creationId xmlns:a16="http://schemas.microsoft.com/office/drawing/2014/main" id="{E57F45AD-2235-4A71-BAF9-32D9AB25701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80" name="Text Box 40">
          <a:extLst>
            <a:ext uri="{FF2B5EF4-FFF2-40B4-BE49-F238E27FC236}">
              <a16:creationId xmlns:a16="http://schemas.microsoft.com/office/drawing/2014/main" id="{C97168FF-60F5-44CB-AF3A-47A7E1F2572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81" name="Text Box 41">
          <a:extLst>
            <a:ext uri="{FF2B5EF4-FFF2-40B4-BE49-F238E27FC236}">
              <a16:creationId xmlns:a16="http://schemas.microsoft.com/office/drawing/2014/main" id="{21F01DF3-4B57-4762-858A-BF24FBC5922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82" name="Text Box 42">
          <a:extLst>
            <a:ext uri="{FF2B5EF4-FFF2-40B4-BE49-F238E27FC236}">
              <a16:creationId xmlns:a16="http://schemas.microsoft.com/office/drawing/2014/main" id="{E2DA83CD-D65E-40A8-9E50-6CAD1686D5E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83" name="Text Box 43">
          <a:extLst>
            <a:ext uri="{FF2B5EF4-FFF2-40B4-BE49-F238E27FC236}">
              <a16:creationId xmlns:a16="http://schemas.microsoft.com/office/drawing/2014/main" id="{E8610D1C-299C-4F1A-B8AC-45E2F0EAB44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84" name="Text Box 44">
          <a:extLst>
            <a:ext uri="{FF2B5EF4-FFF2-40B4-BE49-F238E27FC236}">
              <a16:creationId xmlns:a16="http://schemas.microsoft.com/office/drawing/2014/main" id="{562B77D0-6159-4EBB-AD63-AD501ECA528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85" name="Text Box 45">
          <a:extLst>
            <a:ext uri="{FF2B5EF4-FFF2-40B4-BE49-F238E27FC236}">
              <a16:creationId xmlns:a16="http://schemas.microsoft.com/office/drawing/2014/main" id="{E5CF85ED-B990-4949-A865-6567FF72E1B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86" name="Text Box 46">
          <a:extLst>
            <a:ext uri="{FF2B5EF4-FFF2-40B4-BE49-F238E27FC236}">
              <a16:creationId xmlns:a16="http://schemas.microsoft.com/office/drawing/2014/main" id="{5FE94A97-2FA3-41C9-ABD2-284F27DC359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87" name="Text Box 47">
          <a:extLst>
            <a:ext uri="{FF2B5EF4-FFF2-40B4-BE49-F238E27FC236}">
              <a16:creationId xmlns:a16="http://schemas.microsoft.com/office/drawing/2014/main" id="{8076C5A1-C303-4A35-87B7-6CC4B060CB13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88" name="Text Box 48">
          <a:extLst>
            <a:ext uri="{FF2B5EF4-FFF2-40B4-BE49-F238E27FC236}">
              <a16:creationId xmlns:a16="http://schemas.microsoft.com/office/drawing/2014/main" id="{60157A74-5B35-4422-AA7F-07A9CD2B0BE9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89" name="Text Box 55">
          <a:extLst>
            <a:ext uri="{FF2B5EF4-FFF2-40B4-BE49-F238E27FC236}">
              <a16:creationId xmlns:a16="http://schemas.microsoft.com/office/drawing/2014/main" id="{AF3B37DD-7198-40C3-8FFC-F343BC77A389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90" name="Text Box 56">
          <a:extLst>
            <a:ext uri="{FF2B5EF4-FFF2-40B4-BE49-F238E27FC236}">
              <a16:creationId xmlns:a16="http://schemas.microsoft.com/office/drawing/2014/main" id="{C0C7635D-5677-4503-8614-1F97EB2F879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91" name="Text Box 57">
          <a:extLst>
            <a:ext uri="{FF2B5EF4-FFF2-40B4-BE49-F238E27FC236}">
              <a16:creationId xmlns:a16="http://schemas.microsoft.com/office/drawing/2014/main" id="{8E559205-E836-420E-B26D-C6C7E288BB2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92" name="Text Box 58">
          <a:extLst>
            <a:ext uri="{FF2B5EF4-FFF2-40B4-BE49-F238E27FC236}">
              <a16:creationId xmlns:a16="http://schemas.microsoft.com/office/drawing/2014/main" id="{F76777B6-54D2-4ABF-9367-021D7A5EAE7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93" name="Text Box 59">
          <a:extLst>
            <a:ext uri="{FF2B5EF4-FFF2-40B4-BE49-F238E27FC236}">
              <a16:creationId xmlns:a16="http://schemas.microsoft.com/office/drawing/2014/main" id="{CB97E237-BB9A-49A7-AE78-A86A6C08DB2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94" name="Text Box 60">
          <a:extLst>
            <a:ext uri="{FF2B5EF4-FFF2-40B4-BE49-F238E27FC236}">
              <a16:creationId xmlns:a16="http://schemas.microsoft.com/office/drawing/2014/main" id="{818D028E-CBEC-4E59-81C8-53C88FA275C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95" name="Text Box 61">
          <a:extLst>
            <a:ext uri="{FF2B5EF4-FFF2-40B4-BE49-F238E27FC236}">
              <a16:creationId xmlns:a16="http://schemas.microsoft.com/office/drawing/2014/main" id="{9DA03A71-938E-47EB-A734-BE551922E3D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96" name="Text Box 62">
          <a:extLst>
            <a:ext uri="{FF2B5EF4-FFF2-40B4-BE49-F238E27FC236}">
              <a16:creationId xmlns:a16="http://schemas.microsoft.com/office/drawing/2014/main" id="{F1CF4468-1E86-4C62-A7E3-2761BD315EF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97" name="Text Box 63">
          <a:extLst>
            <a:ext uri="{FF2B5EF4-FFF2-40B4-BE49-F238E27FC236}">
              <a16:creationId xmlns:a16="http://schemas.microsoft.com/office/drawing/2014/main" id="{A6588E10-0A45-4925-9377-7FD4321A5EC8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98" name="Text Box 64">
          <a:extLst>
            <a:ext uri="{FF2B5EF4-FFF2-40B4-BE49-F238E27FC236}">
              <a16:creationId xmlns:a16="http://schemas.microsoft.com/office/drawing/2014/main" id="{EB3D6FA3-803E-43F2-A9CD-599064566563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599" name="Text Box 66">
          <a:extLst>
            <a:ext uri="{FF2B5EF4-FFF2-40B4-BE49-F238E27FC236}">
              <a16:creationId xmlns:a16="http://schemas.microsoft.com/office/drawing/2014/main" id="{4AD3066F-1B79-40D7-93D1-CBD15FB08743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00" name="Text Box 67">
          <a:extLst>
            <a:ext uri="{FF2B5EF4-FFF2-40B4-BE49-F238E27FC236}">
              <a16:creationId xmlns:a16="http://schemas.microsoft.com/office/drawing/2014/main" id="{64CDDCB3-CF60-4668-926E-1C8E10EBC36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01" name="Text Box 68">
          <a:extLst>
            <a:ext uri="{FF2B5EF4-FFF2-40B4-BE49-F238E27FC236}">
              <a16:creationId xmlns:a16="http://schemas.microsoft.com/office/drawing/2014/main" id="{347FC268-AC80-4F12-99E7-D336B728B59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02" name="Text Box 69">
          <a:extLst>
            <a:ext uri="{FF2B5EF4-FFF2-40B4-BE49-F238E27FC236}">
              <a16:creationId xmlns:a16="http://schemas.microsoft.com/office/drawing/2014/main" id="{9AC2A2A2-FD0A-4517-A121-70754FC50D48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03" name="Text Box 70">
          <a:extLst>
            <a:ext uri="{FF2B5EF4-FFF2-40B4-BE49-F238E27FC236}">
              <a16:creationId xmlns:a16="http://schemas.microsoft.com/office/drawing/2014/main" id="{506E9AA1-84EE-4DAD-8953-15485FD85E7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04" name="Text Box 71">
          <a:extLst>
            <a:ext uri="{FF2B5EF4-FFF2-40B4-BE49-F238E27FC236}">
              <a16:creationId xmlns:a16="http://schemas.microsoft.com/office/drawing/2014/main" id="{98F8E8A0-B378-415E-A411-D0EC6D24A31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05" name="Text Box 72">
          <a:extLst>
            <a:ext uri="{FF2B5EF4-FFF2-40B4-BE49-F238E27FC236}">
              <a16:creationId xmlns:a16="http://schemas.microsoft.com/office/drawing/2014/main" id="{3B4ABB42-080D-4AEE-9571-CEDCF7FC20A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06" name="Text Box 73">
          <a:extLst>
            <a:ext uri="{FF2B5EF4-FFF2-40B4-BE49-F238E27FC236}">
              <a16:creationId xmlns:a16="http://schemas.microsoft.com/office/drawing/2014/main" id="{9449C869-99E3-4188-9769-C6ADD4D6140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07" name="Text Box 74">
          <a:extLst>
            <a:ext uri="{FF2B5EF4-FFF2-40B4-BE49-F238E27FC236}">
              <a16:creationId xmlns:a16="http://schemas.microsoft.com/office/drawing/2014/main" id="{80B01590-4E5A-4ADB-A863-CA7EA31665A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08" name="Text Box 75">
          <a:extLst>
            <a:ext uri="{FF2B5EF4-FFF2-40B4-BE49-F238E27FC236}">
              <a16:creationId xmlns:a16="http://schemas.microsoft.com/office/drawing/2014/main" id="{6B336658-CAED-4D13-B9CB-635266483256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09" name="Text Box 77">
          <a:extLst>
            <a:ext uri="{FF2B5EF4-FFF2-40B4-BE49-F238E27FC236}">
              <a16:creationId xmlns:a16="http://schemas.microsoft.com/office/drawing/2014/main" id="{CD132A42-8716-4716-B9C4-90FD414229A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10" name="Text Box 78">
          <a:extLst>
            <a:ext uri="{FF2B5EF4-FFF2-40B4-BE49-F238E27FC236}">
              <a16:creationId xmlns:a16="http://schemas.microsoft.com/office/drawing/2014/main" id="{F74FB3A9-09C2-41C4-A4B6-FD83DED0385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11" name="Text Box 80">
          <a:extLst>
            <a:ext uri="{FF2B5EF4-FFF2-40B4-BE49-F238E27FC236}">
              <a16:creationId xmlns:a16="http://schemas.microsoft.com/office/drawing/2014/main" id="{69CE3813-0112-470F-A26D-9FA82BF50E88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12" name="Text Box 81">
          <a:extLst>
            <a:ext uri="{FF2B5EF4-FFF2-40B4-BE49-F238E27FC236}">
              <a16:creationId xmlns:a16="http://schemas.microsoft.com/office/drawing/2014/main" id="{189DE94B-437A-46A2-BC8F-BACE3747FA7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13" name="Text Box 39">
          <a:extLst>
            <a:ext uri="{FF2B5EF4-FFF2-40B4-BE49-F238E27FC236}">
              <a16:creationId xmlns:a16="http://schemas.microsoft.com/office/drawing/2014/main" id="{543E6B18-9CD8-4536-8402-0435917E593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14" name="Text Box 40">
          <a:extLst>
            <a:ext uri="{FF2B5EF4-FFF2-40B4-BE49-F238E27FC236}">
              <a16:creationId xmlns:a16="http://schemas.microsoft.com/office/drawing/2014/main" id="{CE38287C-12A0-401A-887D-CB4694AF9496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15" name="Text Box 41">
          <a:extLst>
            <a:ext uri="{FF2B5EF4-FFF2-40B4-BE49-F238E27FC236}">
              <a16:creationId xmlns:a16="http://schemas.microsoft.com/office/drawing/2014/main" id="{E8C00DEF-0459-4101-89CB-4EE2DC6E2E1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16" name="Text Box 42">
          <a:extLst>
            <a:ext uri="{FF2B5EF4-FFF2-40B4-BE49-F238E27FC236}">
              <a16:creationId xmlns:a16="http://schemas.microsoft.com/office/drawing/2014/main" id="{3E7E1A24-1EFE-47FA-A858-FF7A1F08AB5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17" name="Text Box 43">
          <a:extLst>
            <a:ext uri="{FF2B5EF4-FFF2-40B4-BE49-F238E27FC236}">
              <a16:creationId xmlns:a16="http://schemas.microsoft.com/office/drawing/2014/main" id="{A827EA8D-D41E-4DA0-BBF4-4367CCE88F2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18" name="Text Box 44">
          <a:extLst>
            <a:ext uri="{FF2B5EF4-FFF2-40B4-BE49-F238E27FC236}">
              <a16:creationId xmlns:a16="http://schemas.microsoft.com/office/drawing/2014/main" id="{559D4890-78D4-4AA7-A480-2D5027950C2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19" name="Text Box 45">
          <a:extLst>
            <a:ext uri="{FF2B5EF4-FFF2-40B4-BE49-F238E27FC236}">
              <a16:creationId xmlns:a16="http://schemas.microsoft.com/office/drawing/2014/main" id="{B1A38C8D-5E9B-4CEA-93FB-CF63F357A52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20" name="Text Box 46">
          <a:extLst>
            <a:ext uri="{FF2B5EF4-FFF2-40B4-BE49-F238E27FC236}">
              <a16:creationId xmlns:a16="http://schemas.microsoft.com/office/drawing/2014/main" id="{D7FF71B5-1B33-4A8D-BE79-352C64010281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21" name="Text Box 47">
          <a:extLst>
            <a:ext uri="{FF2B5EF4-FFF2-40B4-BE49-F238E27FC236}">
              <a16:creationId xmlns:a16="http://schemas.microsoft.com/office/drawing/2014/main" id="{272A9947-8452-4637-9ED6-49F746087208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22" name="Text Box 48">
          <a:extLst>
            <a:ext uri="{FF2B5EF4-FFF2-40B4-BE49-F238E27FC236}">
              <a16:creationId xmlns:a16="http://schemas.microsoft.com/office/drawing/2014/main" id="{AB8DF17F-0E78-4D11-8E3C-2F999DF2FC5C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23" name="Text Box 55">
          <a:extLst>
            <a:ext uri="{FF2B5EF4-FFF2-40B4-BE49-F238E27FC236}">
              <a16:creationId xmlns:a16="http://schemas.microsoft.com/office/drawing/2014/main" id="{4B9191F6-0359-46E8-AF5A-832603ED8D5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24" name="Text Box 56">
          <a:extLst>
            <a:ext uri="{FF2B5EF4-FFF2-40B4-BE49-F238E27FC236}">
              <a16:creationId xmlns:a16="http://schemas.microsoft.com/office/drawing/2014/main" id="{2ED0DCC6-6E59-4DF5-959E-E84F4165EE91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25" name="Text Box 57">
          <a:extLst>
            <a:ext uri="{FF2B5EF4-FFF2-40B4-BE49-F238E27FC236}">
              <a16:creationId xmlns:a16="http://schemas.microsoft.com/office/drawing/2014/main" id="{295EFD98-0136-45D9-A8C2-C9C5687C78B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26" name="Text Box 58">
          <a:extLst>
            <a:ext uri="{FF2B5EF4-FFF2-40B4-BE49-F238E27FC236}">
              <a16:creationId xmlns:a16="http://schemas.microsoft.com/office/drawing/2014/main" id="{2194BB2D-BBF5-4A75-B33C-5E02FA74A83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27" name="Text Box 59">
          <a:extLst>
            <a:ext uri="{FF2B5EF4-FFF2-40B4-BE49-F238E27FC236}">
              <a16:creationId xmlns:a16="http://schemas.microsoft.com/office/drawing/2014/main" id="{D204A785-3B7D-4AD5-9107-A49F19F082A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28" name="Text Box 60">
          <a:extLst>
            <a:ext uri="{FF2B5EF4-FFF2-40B4-BE49-F238E27FC236}">
              <a16:creationId xmlns:a16="http://schemas.microsoft.com/office/drawing/2014/main" id="{CE226360-EF9C-4E51-8879-791D738FE45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29" name="Text Box 61">
          <a:extLst>
            <a:ext uri="{FF2B5EF4-FFF2-40B4-BE49-F238E27FC236}">
              <a16:creationId xmlns:a16="http://schemas.microsoft.com/office/drawing/2014/main" id="{83B4F873-96C2-4596-9ED9-BAE541FDD8BF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30" name="Text Box 62">
          <a:extLst>
            <a:ext uri="{FF2B5EF4-FFF2-40B4-BE49-F238E27FC236}">
              <a16:creationId xmlns:a16="http://schemas.microsoft.com/office/drawing/2014/main" id="{5E57D5D0-712B-4F76-B575-0FCA4F8083A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31" name="Text Box 63">
          <a:extLst>
            <a:ext uri="{FF2B5EF4-FFF2-40B4-BE49-F238E27FC236}">
              <a16:creationId xmlns:a16="http://schemas.microsoft.com/office/drawing/2014/main" id="{9AF88209-9552-4CE9-9154-89206913B9C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32" name="Text Box 64">
          <a:extLst>
            <a:ext uri="{FF2B5EF4-FFF2-40B4-BE49-F238E27FC236}">
              <a16:creationId xmlns:a16="http://schemas.microsoft.com/office/drawing/2014/main" id="{BAD57B19-825B-48FE-B503-1F8B7E87821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33" name="Text Box 66">
          <a:extLst>
            <a:ext uri="{FF2B5EF4-FFF2-40B4-BE49-F238E27FC236}">
              <a16:creationId xmlns:a16="http://schemas.microsoft.com/office/drawing/2014/main" id="{0F40EAF8-3F41-45C2-A8E2-DE19BF8CE771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34" name="Text Box 67">
          <a:extLst>
            <a:ext uri="{FF2B5EF4-FFF2-40B4-BE49-F238E27FC236}">
              <a16:creationId xmlns:a16="http://schemas.microsoft.com/office/drawing/2014/main" id="{5A18D3F8-15E3-479E-A312-191E79201F55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35" name="Text Box 68">
          <a:extLst>
            <a:ext uri="{FF2B5EF4-FFF2-40B4-BE49-F238E27FC236}">
              <a16:creationId xmlns:a16="http://schemas.microsoft.com/office/drawing/2014/main" id="{73C6CE7D-FEE0-408C-98B5-39E75147F470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36" name="Text Box 69">
          <a:extLst>
            <a:ext uri="{FF2B5EF4-FFF2-40B4-BE49-F238E27FC236}">
              <a16:creationId xmlns:a16="http://schemas.microsoft.com/office/drawing/2014/main" id="{1EEB5BC1-89A3-4AE0-8081-B6390ACE77CB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37" name="Text Box 70">
          <a:extLst>
            <a:ext uri="{FF2B5EF4-FFF2-40B4-BE49-F238E27FC236}">
              <a16:creationId xmlns:a16="http://schemas.microsoft.com/office/drawing/2014/main" id="{02F9E56C-21FA-414C-B60E-037E48079388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38" name="Text Box 71">
          <a:extLst>
            <a:ext uri="{FF2B5EF4-FFF2-40B4-BE49-F238E27FC236}">
              <a16:creationId xmlns:a16="http://schemas.microsoft.com/office/drawing/2014/main" id="{89A8C6C7-990F-464C-B7FA-7953D4CA766A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39" name="Text Box 72">
          <a:extLst>
            <a:ext uri="{FF2B5EF4-FFF2-40B4-BE49-F238E27FC236}">
              <a16:creationId xmlns:a16="http://schemas.microsoft.com/office/drawing/2014/main" id="{DBBB6982-2D8C-4026-9F4E-137CA625C16E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40" name="Text Box 73">
          <a:extLst>
            <a:ext uri="{FF2B5EF4-FFF2-40B4-BE49-F238E27FC236}">
              <a16:creationId xmlns:a16="http://schemas.microsoft.com/office/drawing/2014/main" id="{F23CB892-5A1C-464A-A996-DB23DC3DD4BD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41" name="Text Box 74">
          <a:extLst>
            <a:ext uri="{FF2B5EF4-FFF2-40B4-BE49-F238E27FC236}">
              <a16:creationId xmlns:a16="http://schemas.microsoft.com/office/drawing/2014/main" id="{F88B6474-52CB-4F64-80FC-D4AD7DAFAFD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42" name="Text Box 75">
          <a:extLst>
            <a:ext uri="{FF2B5EF4-FFF2-40B4-BE49-F238E27FC236}">
              <a16:creationId xmlns:a16="http://schemas.microsoft.com/office/drawing/2014/main" id="{644A957F-A6BA-407F-96D9-485C4B7C4152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43" name="Text Box 77">
          <a:extLst>
            <a:ext uri="{FF2B5EF4-FFF2-40B4-BE49-F238E27FC236}">
              <a16:creationId xmlns:a16="http://schemas.microsoft.com/office/drawing/2014/main" id="{4F6A2A3B-F81C-4A52-A9F4-E87B17998AD6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44" name="Text Box 78">
          <a:extLst>
            <a:ext uri="{FF2B5EF4-FFF2-40B4-BE49-F238E27FC236}">
              <a16:creationId xmlns:a16="http://schemas.microsoft.com/office/drawing/2014/main" id="{F1A4E293-0108-4D34-9993-907A44EE5E44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04775" cy="203201"/>
    <xdr:sp macro="" textlink="">
      <xdr:nvSpPr>
        <xdr:cNvPr id="1645" name="Text Box 80">
          <a:extLst>
            <a:ext uri="{FF2B5EF4-FFF2-40B4-BE49-F238E27FC236}">
              <a16:creationId xmlns:a16="http://schemas.microsoft.com/office/drawing/2014/main" id="{79EF9E66-62A8-47C6-9C4E-78484E9EF007}"/>
            </a:ext>
          </a:extLst>
        </xdr:cNvPr>
        <xdr:cNvSpPr txBox="1">
          <a:spLocks noChangeArrowheads="1"/>
        </xdr:cNvSpPr>
      </xdr:nvSpPr>
      <xdr:spPr bwMode="auto">
        <a:xfrm>
          <a:off x="1440180" y="383667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F8CDACF8-248B-47D9-A332-0F03E45DF4E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11C196A-7432-4FD6-895F-B7F36344B4B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6B6F1346-6420-4B90-A564-DA95845225A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31B329F1-5798-4377-A210-956650421F6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532B0FA5-0F63-47F5-86E4-0FDE3800DB9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7" name="Text Box 49">
          <a:extLst>
            <a:ext uri="{FF2B5EF4-FFF2-40B4-BE49-F238E27FC236}">
              <a16:creationId xmlns:a16="http://schemas.microsoft.com/office/drawing/2014/main" id="{17AA0AAE-014C-48F6-B03D-ABD4F7C5A8A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" name="Text Box 50">
          <a:extLst>
            <a:ext uri="{FF2B5EF4-FFF2-40B4-BE49-F238E27FC236}">
              <a16:creationId xmlns:a16="http://schemas.microsoft.com/office/drawing/2014/main" id="{FD9A5032-0795-4B6C-A3A6-43104AB1A98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" name="Text Box 52">
          <a:extLst>
            <a:ext uri="{FF2B5EF4-FFF2-40B4-BE49-F238E27FC236}">
              <a16:creationId xmlns:a16="http://schemas.microsoft.com/office/drawing/2014/main" id="{0C8F3911-CF86-4365-B78B-25AC1F5CAD7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" name="Text Box 53">
          <a:extLst>
            <a:ext uri="{FF2B5EF4-FFF2-40B4-BE49-F238E27FC236}">
              <a16:creationId xmlns:a16="http://schemas.microsoft.com/office/drawing/2014/main" id="{F7DEDC29-61FC-431A-97B8-51B1CF437E7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" name="Text Box 39">
          <a:extLst>
            <a:ext uri="{FF2B5EF4-FFF2-40B4-BE49-F238E27FC236}">
              <a16:creationId xmlns:a16="http://schemas.microsoft.com/office/drawing/2014/main" id="{C14B2F71-6D7F-464E-B809-5C58C6DEA7E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2" name="Text Box 40">
          <a:extLst>
            <a:ext uri="{FF2B5EF4-FFF2-40B4-BE49-F238E27FC236}">
              <a16:creationId xmlns:a16="http://schemas.microsoft.com/office/drawing/2014/main" id="{2936A774-9735-4D99-9331-DE349F02FBD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3" name="Text Box 41">
          <a:extLst>
            <a:ext uri="{FF2B5EF4-FFF2-40B4-BE49-F238E27FC236}">
              <a16:creationId xmlns:a16="http://schemas.microsoft.com/office/drawing/2014/main" id="{38A3C6B0-02A6-4D27-99B2-6A7AAF99570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4" name="Text Box 42">
          <a:extLst>
            <a:ext uri="{FF2B5EF4-FFF2-40B4-BE49-F238E27FC236}">
              <a16:creationId xmlns:a16="http://schemas.microsoft.com/office/drawing/2014/main" id="{E4AC957B-E15E-464A-8429-DE5F72213B9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5" name="Text Box 43">
          <a:extLst>
            <a:ext uri="{FF2B5EF4-FFF2-40B4-BE49-F238E27FC236}">
              <a16:creationId xmlns:a16="http://schemas.microsoft.com/office/drawing/2014/main" id="{4C0AAC73-B323-4454-8A10-BC6576C32A1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6" name="Text Box 44">
          <a:extLst>
            <a:ext uri="{FF2B5EF4-FFF2-40B4-BE49-F238E27FC236}">
              <a16:creationId xmlns:a16="http://schemas.microsoft.com/office/drawing/2014/main" id="{D8060C1D-7926-4914-84A0-DFD05368A0E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7" name="Text Box 45">
          <a:extLst>
            <a:ext uri="{FF2B5EF4-FFF2-40B4-BE49-F238E27FC236}">
              <a16:creationId xmlns:a16="http://schemas.microsoft.com/office/drawing/2014/main" id="{F120B0C7-7E53-4926-B630-401BF854EC2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B0BD519-43EB-4D4C-8A6C-9029EF826BC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9" name="Text Box 47">
          <a:extLst>
            <a:ext uri="{FF2B5EF4-FFF2-40B4-BE49-F238E27FC236}">
              <a16:creationId xmlns:a16="http://schemas.microsoft.com/office/drawing/2014/main" id="{264586A8-D864-491A-A5D7-44ACC5185AA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0" name="Text Box 48">
          <a:extLst>
            <a:ext uri="{FF2B5EF4-FFF2-40B4-BE49-F238E27FC236}">
              <a16:creationId xmlns:a16="http://schemas.microsoft.com/office/drawing/2014/main" id="{D21BDBEF-0A5E-4D97-8486-F5B98F4C914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1" name="Text Box 55">
          <a:extLst>
            <a:ext uri="{FF2B5EF4-FFF2-40B4-BE49-F238E27FC236}">
              <a16:creationId xmlns:a16="http://schemas.microsoft.com/office/drawing/2014/main" id="{8E00B5B2-FAD2-4402-8D05-CCC4887C0E3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2" name="Text Box 56">
          <a:extLst>
            <a:ext uri="{FF2B5EF4-FFF2-40B4-BE49-F238E27FC236}">
              <a16:creationId xmlns:a16="http://schemas.microsoft.com/office/drawing/2014/main" id="{F95F703C-81FB-436A-A551-D8C5106F2E9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3" name="Text Box 57">
          <a:extLst>
            <a:ext uri="{FF2B5EF4-FFF2-40B4-BE49-F238E27FC236}">
              <a16:creationId xmlns:a16="http://schemas.microsoft.com/office/drawing/2014/main" id="{AA27DB3E-9000-4B72-880C-2F58B4FC17D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4" name="Text Box 58">
          <a:extLst>
            <a:ext uri="{FF2B5EF4-FFF2-40B4-BE49-F238E27FC236}">
              <a16:creationId xmlns:a16="http://schemas.microsoft.com/office/drawing/2014/main" id="{A1721B7C-FBA7-4DA7-B880-5F76FDD4382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5" name="Text Box 59">
          <a:extLst>
            <a:ext uri="{FF2B5EF4-FFF2-40B4-BE49-F238E27FC236}">
              <a16:creationId xmlns:a16="http://schemas.microsoft.com/office/drawing/2014/main" id="{59756364-5E2B-4802-BC34-20172AD9D6F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6" name="Text Box 60">
          <a:extLst>
            <a:ext uri="{FF2B5EF4-FFF2-40B4-BE49-F238E27FC236}">
              <a16:creationId xmlns:a16="http://schemas.microsoft.com/office/drawing/2014/main" id="{AC2F53A0-6E29-44D6-962E-D10BEDC73CC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7" name="Text Box 61">
          <a:extLst>
            <a:ext uri="{FF2B5EF4-FFF2-40B4-BE49-F238E27FC236}">
              <a16:creationId xmlns:a16="http://schemas.microsoft.com/office/drawing/2014/main" id="{0D059F16-5378-4F68-9B34-A21171E8B3D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8" name="Text Box 62">
          <a:extLst>
            <a:ext uri="{FF2B5EF4-FFF2-40B4-BE49-F238E27FC236}">
              <a16:creationId xmlns:a16="http://schemas.microsoft.com/office/drawing/2014/main" id="{9D651C94-6721-4387-A527-65F25263260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176574D2-8880-4933-9096-A8B54A86452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30" name="Text Box 64">
          <a:extLst>
            <a:ext uri="{FF2B5EF4-FFF2-40B4-BE49-F238E27FC236}">
              <a16:creationId xmlns:a16="http://schemas.microsoft.com/office/drawing/2014/main" id="{D8A48454-9F22-4B4F-AF7D-81E81B6509F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31" name="Text Box 66">
          <a:extLst>
            <a:ext uri="{FF2B5EF4-FFF2-40B4-BE49-F238E27FC236}">
              <a16:creationId xmlns:a16="http://schemas.microsoft.com/office/drawing/2014/main" id="{D73E751E-97F4-4912-8E0D-4CBFA11323F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32" name="Text Box 67">
          <a:extLst>
            <a:ext uri="{FF2B5EF4-FFF2-40B4-BE49-F238E27FC236}">
              <a16:creationId xmlns:a16="http://schemas.microsoft.com/office/drawing/2014/main" id="{52FA138F-0464-4A77-B2EF-D9856E3B7E9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33" name="Text Box 68">
          <a:extLst>
            <a:ext uri="{FF2B5EF4-FFF2-40B4-BE49-F238E27FC236}">
              <a16:creationId xmlns:a16="http://schemas.microsoft.com/office/drawing/2014/main" id="{352F1A69-BD6C-4BA3-884D-4B291CF509A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34" name="Text Box 69">
          <a:extLst>
            <a:ext uri="{FF2B5EF4-FFF2-40B4-BE49-F238E27FC236}">
              <a16:creationId xmlns:a16="http://schemas.microsoft.com/office/drawing/2014/main" id="{3BB760F0-7955-4059-B789-8628ED6F3E3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35" name="Text Box 70">
          <a:extLst>
            <a:ext uri="{FF2B5EF4-FFF2-40B4-BE49-F238E27FC236}">
              <a16:creationId xmlns:a16="http://schemas.microsoft.com/office/drawing/2014/main" id="{0819EDE3-BA19-4744-9DCE-B7C2FB0BEC1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36" name="Text Box 71">
          <a:extLst>
            <a:ext uri="{FF2B5EF4-FFF2-40B4-BE49-F238E27FC236}">
              <a16:creationId xmlns:a16="http://schemas.microsoft.com/office/drawing/2014/main" id="{FD06B6BB-C097-4D70-88C0-DB563F6D2EE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37" name="Text Box 72">
          <a:extLst>
            <a:ext uri="{FF2B5EF4-FFF2-40B4-BE49-F238E27FC236}">
              <a16:creationId xmlns:a16="http://schemas.microsoft.com/office/drawing/2014/main" id="{1724BE33-5760-4DBA-89F0-A1E19FC1DF9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38" name="Text Box 73">
          <a:extLst>
            <a:ext uri="{FF2B5EF4-FFF2-40B4-BE49-F238E27FC236}">
              <a16:creationId xmlns:a16="http://schemas.microsoft.com/office/drawing/2014/main" id="{AF43091F-12DA-4784-AACE-288133D86DB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39" name="Text Box 74">
          <a:extLst>
            <a:ext uri="{FF2B5EF4-FFF2-40B4-BE49-F238E27FC236}">
              <a16:creationId xmlns:a16="http://schemas.microsoft.com/office/drawing/2014/main" id="{788643D2-0F3E-4D2E-B66D-F3135912362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40" name="Text Box 75">
          <a:extLst>
            <a:ext uri="{FF2B5EF4-FFF2-40B4-BE49-F238E27FC236}">
              <a16:creationId xmlns:a16="http://schemas.microsoft.com/office/drawing/2014/main" id="{1C2749A2-013A-4E15-B2E5-50E8F396C1E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41" name="Text Box 77">
          <a:extLst>
            <a:ext uri="{FF2B5EF4-FFF2-40B4-BE49-F238E27FC236}">
              <a16:creationId xmlns:a16="http://schemas.microsoft.com/office/drawing/2014/main" id="{50282711-757C-4DDC-867F-AAB2FCBAFC1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42" name="Text Box 78">
          <a:extLst>
            <a:ext uri="{FF2B5EF4-FFF2-40B4-BE49-F238E27FC236}">
              <a16:creationId xmlns:a16="http://schemas.microsoft.com/office/drawing/2014/main" id="{5EB2DB34-15D9-47D3-9B65-08F850B29A7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43" name="Text Box 80">
          <a:extLst>
            <a:ext uri="{FF2B5EF4-FFF2-40B4-BE49-F238E27FC236}">
              <a16:creationId xmlns:a16="http://schemas.microsoft.com/office/drawing/2014/main" id="{6AC90D4B-55C3-4557-AE2E-AAFBFC6BB34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44" name="Text Box 81">
          <a:extLst>
            <a:ext uri="{FF2B5EF4-FFF2-40B4-BE49-F238E27FC236}">
              <a16:creationId xmlns:a16="http://schemas.microsoft.com/office/drawing/2014/main" id="{E4CB0AA7-79C8-472D-B983-1A3581D714D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7AFE778E-2840-4593-BB3A-6DE793B041C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46" name="Text Box 40">
          <a:extLst>
            <a:ext uri="{FF2B5EF4-FFF2-40B4-BE49-F238E27FC236}">
              <a16:creationId xmlns:a16="http://schemas.microsoft.com/office/drawing/2014/main" id="{95355FE5-186F-4256-A2B3-F2027827495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47" name="Text Box 41">
          <a:extLst>
            <a:ext uri="{FF2B5EF4-FFF2-40B4-BE49-F238E27FC236}">
              <a16:creationId xmlns:a16="http://schemas.microsoft.com/office/drawing/2014/main" id="{63CC3F99-F42C-4C86-9B1F-C1A968AB5C0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48" name="Text Box 42">
          <a:extLst>
            <a:ext uri="{FF2B5EF4-FFF2-40B4-BE49-F238E27FC236}">
              <a16:creationId xmlns:a16="http://schemas.microsoft.com/office/drawing/2014/main" id="{449E3EF1-D78E-4F2A-9644-077C504DBE5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879508EB-0204-4802-A857-FAC3CCF7320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50" name="Text Box 44">
          <a:extLst>
            <a:ext uri="{FF2B5EF4-FFF2-40B4-BE49-F238E27FC236}">
              <a16:creationId xmlns:a16="http://schemas.microsoft.com/office/drawing/2014/main" id="{6D00BE8F-49BC-4FC9-99FA-AF2B1DD976D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51" name="Text Box 45">
          <a:extLst>
            <a:ext uri="{FF2B5EF4-FFF2-40B4-BE49-F238E27FC236}">
              <a16:creationId xmlns:a16="http://schemas.microsoft.com/office/drawing/2014/main" id="{380F94AC-E891-4DD3-ADEB-EB1D91E36E5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52" name="Text Box 46">
          <a:extLst>
            <a:ext uri="{FF2B5EF4-FFF2-40B4-BE49-F238E27FC236}">
              <a16:creationId xmlns:a16="http://schemas.microsoft.com/office/drawing/2014/main" id="{0ED68059-5235-4D4D-8F41-736E0D8A735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53" name="Text Box 47">
          <a:extLst>
            <a:ext uri="{FF2B5EF4-FFF2-40B4-BE49-F238E27FC236}">
              <a16:creationId xmlns:a16="http://schemas.microsoft.com/office/drawing/2014/main" id="{5AF36940-763B-4B2E-AE66-1C4409885AE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54" name="Text Box 48">
          <a:extLst>
            <a:ext uri="{FF2B5EF4-FFF2-40B4-BE49-F238E27FC236}">
              <a16:creationId xmlns:a16="http://schemas.microsoft.com/office/drawing/2014/main" id="{ACBA63DB-59F0-4B2A-9184-C8D10931B7A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55" name="Text Box 55">
          <a:extLst>
            <a:ext uri="{FF2B5EF4-FFF2-40B4-BE49-F238E27FC236}">
              <a16:creationId xmlns:a16="http://schemas.microsoft.com/office/drawing/2014/main" id="{E3A374F4-0A38-4CD1-824A-1195F15EEF3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56" name="Text Box 56">
          <a:extLst>
            <a:ext uri="{FF2B5EF4-FFF2-40B4-BE49-F238E27FC236}">
              <a16:creationId xmlns:a16="http://schemas.microsoft.com/office/drawing/2014/main" id="{2B476685-01F0-496A-A0B7-B5FED439B9E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57" name="Text Box 57">
          <a:extLst>
            <a:ext uri="{FF2B5EF4-FFF2-40B4-BE49-F238E27FC236}">
              <a16:creationId xmlns:a16="http://schemas.microsoft.com/office/drawing/2014/main" id="{33962FA3-66E4-48E0-A6C9-0F90FA6DEEC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58" name="Text Box 58">
          <a:extLst>
            <a:ext uri="{FF2B5EF4-FFF2-40B4-BE49-F238E27FC236}">
              <a16:creationId xmlns:a16="http://schemas.microsoft.com/office/drawing/2014/main" id="{A8C35640-799E-4F28-9745-85A64921B66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59" name="Text Box 59">
          <a:extLst>
            <a:ext uri="{FF2B5EF4-FFF2-40B4-BE49-F238E27FC236}">
              <a16:creationId xmlns:a16="http://schemas.microsoft.com/office/drawing/2014/main" id="{0E443AB3-6ABE-46EF-82F6-80696246A22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60" name="Text Box 60">
          <a:extLst>
            <a:ext uri="{FF2B5EF4-FFF2-40B4-BE49-F238E27FC236}">
              <a16:creationId xmlns:a16="http://schemas.microsoft.com/office/drawing/2014/main" id="{80904008-6FDD-4A7E-8A21-AF82AB8581B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61" name="Text Box 61">
          <a:extLst>
            <a:ext uri="{FF2B5EF4-FFF2-40B4-BE49-F238E27FC236}">
              <a16:creationId xmlns:a16="http://schemas.microsoft.com/office/drawing/2014/main" id="{C4BBCE22-25E5-4491-998A-8E5D6C3F7A5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62" name="Text Box 62">
          <a:extLst>
            <a:ext uri="{FF2B5EF4-FFF2-40B4-BE49-F238E27FC236}">
              <a16:creationId xmlns:a16="http://schemas.microsoft.com/office/drawing/2014/main" id="{B488EA86-AC43-49A7-8AF7-1D6E81383C4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63" name="Text Box 63">
          <a:extLst>
            <a:ext uri="{FF2B5EF4-FFF2-40B4-BE49-F238E27FC236}">
              <a16:creationId xmlns:a16="http://schemas.microsoft.com/office/drawing/2014/main" id="{ED21C204-CA24-4AAE-A198-66BAA176C70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64" name="Text Box 64">
          <a:extLst>
            <a:ext uri="{FF2B5EF4-FFF2-40B4-BE49-F238E27FC236}">
              <a16:creationId xmlns:a16="http://schemas.microsoft.com/office/drawing/2014/main" id="{C4677E81-53A9-4135-9070-F170F489E99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65" name="Text Box 66">
          <a:extLst>
            <a:ext uri="{FF2B5EF4-FFF2-40B4-BE49-F238E27FC236}">
              <a16:creationId xmlns:a16="http://schemas.microsoft.com/office/drawing/2014/main" id="{5DC9CE63-47E9-44F1-A96F-4AAD793CFFD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66" name="Text Box 67">
          <a:extLst>
            <a:ext uri="{FF2B5EF4-FFF2-40B4-BE49-F238E27FC236}">
              <a16:creationId xmlns:a16="http://schemas.microsoft.com/office/drawing/2014/main" id="{A77B9EA8-6E83-4F08-884A-0C7BB044A5F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67" name="Text Box 68">
          <a:extLst>
            <a:ext uri="{FF2B5EF4-FFF2-40B4-BE49-F238E27FC236}">
              <a16:creationId xmlns:a16="http://schemas.microsoft.com/office/drawing/2014/main" id="{D5B6C45F-56F4-402B-980F-632BCEF3047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68" name="Text Box 69">
          <a:extLst>
            <a:ext uri="{FF2B5EF4-FFF2-40B4-BE49-F238E27FC236}">
              <a16:creationId xmlns:a16="http://schemas.microsoft.com/office/drawing/2014/main" id="{6CA0D59C-0BEC-4112-9410-1EFE47AF46F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69" name="Text Box 70">
          <a:extLst>
            <a:ext uri="{FF2B5EF4-FFF2-40B4-BE49-F238E27FC236}">
              <a16:creationId xmlns:a16="http://schemas.microsoft.com/office/drawing/2014/main" id="{5C3AA2AD-BAA5-41DD-94BA-16AAD2DA2AC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70" name="Text Box 71">
          <a:extLst>
            <a:ext uri="{FF2B5EF4-FFF2-40B4-BE49-F238E27FC236}">
              <a16:creationId xmlns:a16="http://schemas.microsoft.com/office/drawing/2014/main" id="{DE6075AB-A485-4856-9A8E-92727F7D6DA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71" name="Text Box 72">
          <a:extLst>
            <a:ext uri="{FF2B5EF4-FFF2-40B4-BE49-F238E27FC236}">
              <a16:creationId xmlns:a16="http://schemas.microsoft.com/office/drawing/2014/main" id="{6B6690B7-2EC6-4DEE-B614-838938F68C7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72" name="Text Box 73">
          <a:extLst>
            <a:ext uri="{FF2B5EF4-FFF2-40B4-BE49-F238E27FC236}">
              <a16:creationId xmlns:a16="http://schemas.microsoft.com/office/drawing/2014/main" id="{182C3465-50A3-4D96-A72D-4380ECBF4CC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73" name="Text Box 74">
          <a:extLst>
            <a:ext uri="{FF2B5EF4-FFF2-40B4-BE49-F238E27FC236}">
              <a16:creationId xmlns:a16="http://schemas.microsoft.com/office/drawing/2014/main" id="{A2D37C5A-BA9A-4D80-A3F0-24837B02887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74" name="Text Box 75">
          <a:extLst>
            <a:ext uri="{FF2B5EF4-FFF2-40B4-BE49-F238E27FC236}">
              <a16:creationId xmlns:a16="http://schemas.microsoft.com/office/drawing/2014/main" id="{926A54F8-CC11-4DC3-B8F1-E5BBD94CAD4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75" name="Text Box 77">
          <a:extLst>
            <a:ext uri="{FF2B5EF4-FFF2-40B4-BE49-F238E27FC236}">
              <a16:creationId xmlns:a16="http://schemas.microsoft.com/office/drawing/2014/main" id="{172D4023-F303-4BC5-955D-2D3A27A42FC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76" name="Text Box 78">
          <a:extLst>
            <a:ext uri="{FF2B5EF4-FFF2-40B4-BE49-F238E27FC236}">
              <a16:creationId xmlns:a16="http://schemas.microsoft.com/office/drawing/2014/main" id="{2D20B5C7-988F-4AF3-895F-2908C8C46E4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77" name="Text Box 80">
          <a:extLst>
            <a:ext uri="{FF2B5EF4-FFF2-40B4-BE49-F238E27FC236}">
              <a16:creationId xmlns:a16="http://schemas.microsoft.com/office/drawing/2014/main" id="{D485C0BE-C5CF-4F44-B872-6545225A83F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78" name="Text Box 81">
          <a:extLst>
            <a:ext uri="{FF2B5EF4-FFF2-40B4-BE49-F238E27FC236}">
              <a16:creationId xmlns:a16="http://schemas.microsoft.com/office/drawing/2014/main" id="{8ECF4607-F438-4454-A058-C83D0780914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79" name="Text Box 39">
          <a:extLst>
            <a:ext uri="{FF2B5EF4-FFF2-40B4-BE49-F238E27FC236}">
              <a16:creationId xmlns:a16="http://schemas.microsoft.com/office/drawing/2014/main" id="{A371E966-DADA-4956-A2FD-BB69F56685D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0" name="Text Box 40">
          <a:extLst>
            <a:ext uri="{FF2B5EF4-FFF2-40B4-BE49-F238E27FC236}">
              <a16:creationId xmlns:a16="http://schemas.microsoft.com/office/drawing/2014/main" id="{9FCE5211-69B2-4DEA-940C-718CAB6ED20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1" name="Text Box 41">
          <a:extLst>
            <a:ext uri="{FF2B5EF4-FFF2-40B4-BE49-F238E27FC236}">
              <a16:creationId xmlns:a16="http://schemas.microsoft.com/office/drawing/2014/main" id="{FEF0A048-ED82-41CA-87F6-CB9BEDF0BF5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2" name="Text Box 42">
          <a:extLst>
            <a:ext uri="{FF2B5EF4-FFF2-40B4-BE49-F238E27FC236}">
              <a16:creationId xmlns:a16="http://schemas.microsoft.com/office/drawing/2014/main" id="{00F342E3-AD70-426D-9AB0-0AC0127CA3B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3" name="Text Box 43">
          <a:extLst>
            <a:ext uri="{FF2B5EF4-FFF2-40B4-BE49-F238E27FC236}">
              <a16:creationId xmlns:a16="http://schemas.microsoft.com/office/drawing/2014/main" id="{EF5081AB-C3D2-4E9A-93A2-3937AB3C1B3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4" name="Text Box 44">
          <a:extLst>
            <a:ext uri="{FF2B5EF4-FFF2-40B4-BE49-F238E27FC236}">
              <a16:creationId xmlns:a16="http://schemas.microsoft.com/office/drawing/2014/main" id="{D059D1DE-6D12-4457-92D7-347E7B7F23B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5" name="Text Box 45">
          <a:extLst>
            <a:ext uri="{FF2B5EF4-FFF2-40B4-BE49-F238E27FC236}">
              <a16:creationId xmlns:a16="http://schemas.microsoft.com/office/drawing/2014/main" id="{39AE2FA4-7DF0-43BB-B89D-0267FEEB607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F500FA05-9C8E-46E9-BF2C-4C5E31C2E8F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7" name="Text Box 47">
          <a:extLst>
            <a:ext uri="{FF2B5EF4-FFF2-40B4-BE49-F238E27FC236}">
              <a16:creationId xmlns:a16="http://schemas.microsoft.com/office/drawing/2014/main" id="{9BB40684-8449-418A-9B8A-9B9DD52E7BD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8" name="Text Box 48">
          <a:extLst>
            <a:ext uri="{FF2B5EF4-FFF2-40B4-BE49-F238E27FC236}">
              <a16:creationId xmlns:a16="http://schemas.microsoft.com/office/drawing/2014/main" id="{6B71E561-E8F6-46AC-A642-7DC71DDE948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9" name="Text Box 55">
          <a:extLst>
            <a:ext uri="{FF2B5EF4-FFF2-40B4-BE49-F238E27FC236}">
              <a16:creationId xmlns:a16="http://schemas.microsoft.com/office/drawing/2014/main" id="{E7638D7A-DABB-401E-8346-59460D43F67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0" name="Text Box 56">
          <a:extLst>
            <a:ext uri="{FF2B5EF4-FFF2-40B4-BE49-F238E27FC236}">
              <a16:creationId xmlns:a16="http://schemas.microsoft.com/office/drawing/2014/main" id="{6FB4FA99-7DC4-47FC-B6BB-1B2B219F61B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1" name="Text Box 57">
          <a:extLst>
            <a:ext uri="{FF2B5EF4-FFF2-40B4-BE49-F238E27FC236}">
              <a16:creationId xmlns:a16="http://schemas.microsoft.com/office/drawing/2014/main" id="{367E12A7-6D7D-4C5E-9F28-49F57DEFDD1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2" name="Text Box 58">
          <a:extLst>
            <a:ext uri="{FF2B5EF4-FFF2-40B4-BE49-F238E27FC236}">
              <a16:creationId xmlns:a16="http://schemas.microsoft.com/office/drawing/2014/main" id="{316A8A88-CC21-44A0-AECD-E73D443EE58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3" name="Text Box 59">
          <a:extLst>
            <a:ext uri="{FF2B5EF4-FFF2-40B4-BE49-F238E27FC236}">
              <a16:creationId xmlns:a16="http://schemas.microsoft.com/office/drawing/2014/main" id="{BF76713E-5EB4-4E96-BD88-05021FB79AA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4" name="Text Box 60">
          <a:extLst>
            <a:ext uri="{FF2B5EF4-FFF2-40B4-BE49-F238E27FC236}">
              <a16:creationId xmlns:a16="http://schemas.microsoft.com/office/drawing/2014/main" id="{3B5DE53A-43B0-4DFE-88F1-B24A7F327F6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5" name="Text Box 61">
          <a:extLst>
            <a:ext uri="{FF2B5EF4-FFF2-40B4-BE49-F238E27FC236}">
              <a16:creationId xmlns:a16="http://schemas.microsoft.com/office/drawing/2014/main" id="{84ABFE87-DE25-4597-8AB7-3FC4F9D02C5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6" name="Text Box 62">
          <a:extLst>
            <a:ext uri="{FF2B5EF4-FFF2-40B4-BE49-F238E27FC236}">
              <a16:creationId xmlns:a16="http://schemas.microsoft.com/office/drawing/2014/main" id="{471F10EC-5662-43BD-B4C0-D6CE9E16CE8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FE022E4F-29D8-4346-8581-CFD69B36D98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8" name="Text Box 64">
          <a:extLst>
            <a:ext uri="{FF2B5EF4-FFF2-40B4-BE49-F238E27FC236}">
              <a16:creationId xmlns:a16="http://schemas.microsoft.com/office/drawing/2014/main" id="{B33A189E-2C97-44D6-B17A-279465C5697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9" name="Text Box 66">
          <a:extLst>
            <a:ext uri="{FF2B5EF4-FFF2-40B4-BE49-F238E27FC236}">
              <a16:creationId xmlns:a16="http://schemas.microsoft.com/office/drawing/2014/main" id="{67F0E8C2-59E7-47D9-B7EA-D39B728D8D6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0" name="Text Box 67">
          <a:extLst>
            <a:ext uri="{FF2B5EF4-FFF2-40B4-BE49-F238E27FC236}">
              <a16:creationId xmlns:a16="http://schemas.microsoft.com/office/drawing/2014/main" id="{201A5425-03FF-437E-BD39-8B2D722DB4A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1" name="Text Box 68">
          <a:extLst>
            <a:ext uri="{FF2B5EF4-FFF2-40B4-BE49-F238E27FC236}">
              <a16:creationId xmlns:a16="http://schemas.microsoft.com/office/drawing/2014/main" id="{4A5E5CB6-96F6-455A-BD77-06CE51325B4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2" name="Text Box 69">
          <a:extLst>
            <a:ext uri="{FF2B5EF4-FFF2-40B4-BE49-F238E27FC236}">
              <a16:creationId xmlns:a16="http://schemas.microsoft.com/office/drawing/2014/main" id="{2F0C0469-59AF-4DE5-BCFE-0175BCB1815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3" name="Text Box 70">
          <a:extLst>
            <a:ext uri="{FF2B5EF4-FFF2-40B4-BE49-F238E27FC236}">
              <a16:creationId xmlns:a16="http://schemas.microsoft.com/office/drawing/2014/main" id="{CBDF3461-3C6B-4FBB-AD44-A3AE7898F76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4" name="Text Box 71">
          <a:extLst>
            <a:ext uri="{FF2B5EF4-FFF2-40B4-BE49-F238E27FC236}">
              <a16:creationId xmlns:a16="http://schemas.microsoft.com/office/drawing/2014/main" id="{1EDEF732-348F-4F4C-871E-2D4F319A28F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5" name="Text Box 72">
          <a:extLst>
            <a:ext uri="{FF2B5EF4-FFF2-40B4-BE49-F238E27FC236}">
              <a16:creationId xmlns:a16="http://schemas.microsoft.com/office/drawing/2014/main" id="{47BA8A93-702D-4DF0-8A8E-A07074D3122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6" name="Text Box 73">
          <a:extLst>
            <a:ext uri="{FF2B5EF4-FFF2-40B4-BE49-F238E27FC236}">
              <a16:creationId xmlns:a16="http://schemas.microsoft.com/office/drawing/2014/main" id="{C7332A56-3CB4-4A9B-B2BC-A9B5CDB60CF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7" name="Text Box 74">
          <a:extLst>
            <a:ext uri="{FF2B5EF4-FFF2-40B4-BE49-F238E27FC236}">
              <a16:creationId xmlns:a16="http://schemas.microsoft.com/office/drawing/2014/main" id="{15BE994D-AC6D-4DBA-A29B-5AE7FCC63A1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8" name="Text Box 75">
          <a:extLst>
            <a:ext uri="{FF2B5EF4-FFF2-40B4-BE49-F238E27FC236}">
              <a16:creationId xmlns:a16="http://schemas.microsoft.com/office/drawing/2014/main" id="{480A954B-198E-4378-B417-B87D182E158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9" name="Text Box 77">
          <a:extLst>
            <a:ext uri="{FF2B5EF4-FFF2-40B4-BE49-F238E27FC236}">
              <a16:creationId xmlns:a16="http://schemas.microsoft.com/office/drawing/2014/main" id="{77541643-9811-4078-9CCE-2C0445D8621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0" name="Text Box 78">
          <a:extLst>
            <a:ext uri="{FF2B5EF4-FFF2-40B4-BE49-F238E27FC236}">
              <a16:creationId xmlns:a16="http://schemas.microsoft.com/office/drawing/2014/main" id="{A8174A32-328B-4D96-BDB9-D864204D352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1" name="Text Box 80">
          <a:extLst>
            <a:ext uri="{FF2B5EF4-FFF2-40B4-BE49-F238E27FC236}">
              <a16:creationId xmlns:a16="http://schemas.microsoft.com/office/drawing/2014/main" id="{37E88045-6E3F-4AE2-A58C-1C32B2B455B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2" name="Text Box 81">
          <a:extLst>
            <a:ext uri="{FF2B5EF4-FFF2-40B4-BE49-F238E27FC236}">
              <a16:creationId xmlns:a16="http://schemas.microsoft.com/office/drawing/2014/main" id="{FA92E1E6-627B-47CA-9C05-039533F1BFC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A5499CF7-D72F-46BB-B3EC-66E8FE02344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21DB4C3D-5241-43AF-99B7-E82B8E4162E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6E1F0A4F-9CFF-4DD3-9AEF-6755AD2F06D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6" name="Text Box 6">
          <a:extLst>
            <a:ext uri="{FF2B5EF4-FFF2-40B4-BE49-F238E27FC236}">
              <a16:creationId xmlns:a16="http://schemas.microsoft.com/office/drawing/2014/main" id="{C054FE48-FD2E-4113-8B50-A5B9C2B4DED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7" name="Text Box 7">
          <a:extLst>
            <a:ext uri="{FF2B5EF4-FFF2-40B4-BE49-F238E27FC236}">
              <a16:creationId xmlns:a16="http://schemas.microsoft.com/office/drawing/2014/main" id="{7B07B98B-6A59-4414-A61A-9A116FFC211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EC1F9C78-4380-4361-8682-C8DD3D5C18E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FB20DE45-5BD3-48A9-819E-9DD7C9CCD84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F77BCDAD-5D8B-4BAF-888E-19EF4A35E35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21" name="Text Box 11">
          <a:extLst>
            <a:ext uri="{FF2B5EF4-FFF2-40B4-BE49-F238E27FC236}">
              <a16:creationId xmlns:a16="http://schemas.microsoft.com/office/drawing/2014/main" id="{E3FE5363-B9E6-4B8E-ADC8-9A0F2009E7A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22" name="Text Box 12">
          <a:extLst>
            <a:ext uri="{FF2B5EF4-FFF2-40B4-BE49-F238E27FC236}">
              <a16:creationId xmlns:a16="http://schemas.microsoft.com/office/drawing/2014/main" id="{487FA216-B4BA-471A-B154-ED09F4B9085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23" name="Text Box 49">
          <a:extLst>
            <a:ext uri="{FF2B5EF4-FFF2-40B4-BE49-F238E27FC236}">
              <a16:creationId xmlns:a16="http://schemas.microsoft.com/office/drawing/2014/main" id="{DC8EE821-143D-46B5-BD6E-1FDAB410B3F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24" name="Text Box 50">
          <a:extLst>
            <a:ext uri="{FF2B5EF4-FFF2-40B4-BE49-F238E27FC236}">
              <a16:creationId xmlns:a16="http://schemas.microsoft.com/office/drawing/2014/main" id="{F7976558-4E59-419A-BFD6-BA8A3AD339F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25" name="Text Box 52">
          <a:extLst>
            <a:ext uri="{FF2B5EF4-FFF2-40B4-BE49-F238E27FC236}">
              <a16:creationId xmlns:a16="http://schemas.microsoft.com/office/drawing/2014/main" id="{A43AA025-FF12-48FA-963C-53C3BD56BE4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26" name="Text Box 53">
          <a:extLst>
            <a:ext uri="{FF2B5EF4-FFF2-40B4-BE49-F238E27FC236}">
              <a16:creationId xmlns:a16="http://schemas.microsoft.com/office/drawing/2014/main" id="{83467EDA-6BCD-4BE2-8022-7D44501E7ED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C8BB77D2-AAC4-4825-B3D3-D5AB40648C4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8B34D19A-A0B0-41CB-8894-F6E57C525F5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id="{79403A67-603A-4CA5-84DC-BF626DE8B1E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F2165FAA-62E4-47F9-9A35-F80F21EDC8E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3499BD71-DC05-4EEE-BD1B-BD46722D47B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B9D348B1-C89E-4C7A-9171-9D16D8566E1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72DF4972-CD3D-4040-B3EE-E20D7D7136E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34" name="Text Box 10">
          <a:extLst>
            <a:ext uri="{FF2B5EF4-FFF2-40B4-BE49-F238E27FC236}">
              <a16:creationId xmlns:a16="http://schemas.microsoft.com/office/drawing/2014/main" id="{8E425898-183C-4765-8FE9-18FB2FA12E4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35" name="Text Box 11">
          <a:extLst>
            <a:ext uri="{FF2B5EF4-FFF2-40B4-BE49-F238E27FC236}">
              <a16:creationId xmlns:a16="http://schemas.microsoft.com/office/drawing/2014/main" id="{FBC35153-D666-4763-A14A-CDB9FA648EF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36" name="Text Box 12">
          <a:extLst>
            <a:ext uri="{FF2B5EF4-FFF2-40B4-BE49-F238E27FC236}">
              <a16:creationId xmlns:a16="http://schemas.microsoft.com/office/drawing/2014/main" id="{B32EF228-7F27-4D89-9392-C7C9B35EDF4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37" name="Text Box 39">
          <a:extLst>
            <a:ext uri="{FF2B5EF4-FFF2-40B4-BE49-F238E27FC236}">
              <a16:creationId xmlns:a16="http://schemas.microsoft.com/office/drawing/2014/main" id="{D0637EDB-47AE-4C03-B537-E16BA444F33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38" name="Text Box 40">
          <a:extLst>
            <a:ext uri="{FF2B5EF4-FFF2-40B4-BE49-F238E27FC236}">
              <a16:creationId xmlns:a16="http://schemas.microsoft.com/office/drawing/2014/main" id="{C4DE0AD3-5E3A-4970-8955-3BA49FDF98A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39" name="Text Box 41">
          <a:extLst>
            <a:ext uri="{FF2B5EF4-FFF2-40B4-BE49-F238E27FC236}">
              <a16:creationId xmlns:a16="http://schemas.microsoft.com/office/drawing/2014/main" id="{43E09994-F5DC-4AB1-A452-C863F1D143A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40" name="Text Box 42">
          <a:extLst>
            <a:ext uri="{FF2B5EF4-FFF2-40B4-BE49-F238E27FC236}">
              <a16:creationId xmlns:a16="http://schemas.microsoft.com/office/drawing/2014/main" id="{C1F40ACB-5C9D-465F-83DC-DC756EF7280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3E22C594-8EFA-499C-84B7-FBCA1D778E4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42" name="Text Box 44">
          <a:extLst>
            <a:ext uri="{FF2B5EF4-FFF2-40B4-BE49-F238E27FC236}">
              <a16:creationId xmlns:a16="http://schemas.microsoft.com/office/drawing/2014/main" id="{DC875AB5-E0F8-442C-B6BC-644E53E6BAF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43" name="Text Box 45">
          <a:extLst>
            <a:ext uri="{FF2B5EF4-FFF2-40B4-BE49-F238E27FC236}">
              <a16:creationId xmlns:a16="http://schemas.microsoft.com/office/drawing/2014/main" id="{5E728246-7DB9-4DA0-BBC2-6AF905F1A5F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44" name="Text Box 46">
          <a:extLst>
            <a:ext uri="{FF2B5EF4-FFF2-40B4-BE49-F238E27FC236}">
              <a16:creationId xmlns:a16="http://schemas.microsoft.com/office/drawing/2014/main" id="{A09D1E42-C707-492B-ABA4-DEFFB02211C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45" name="Text Box 47">
          <a:extLst>
            <a:ext uri="{FF2B5EF4-FFF2-40B4-BE49-F238E27FC236}">
              <a16:creationId xmlns:a16="http://schemas.microsoft.com/office/drawing/2014/main" id="{63027163-6CFE-432A-A690-74CC87249EF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46" name="Text Box 48">
          <a:extLst>
            <a:ext uri="{FF2B5EF4-FFF2-40B4-BE49-F238E27FC236}">
              <a16:creationId xmlns:a16="http://schemas.microsoft.com/office/drawing/2014/main" id="{A7C47CEF-2310-4524-B666-F499A3A2334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47" name="Text Box 49">
          <a:extLst>
            <a:ext uri="{FF2B5EF4-FFF2-40B4-BE49-F238E27FC236}">
              <a16:creationId xmlns:a16="http://schemas.microsoft.com/office/drawing/2014/main" id="{89413F98-04E3-451D-94CD-911E68E7524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48" name="Text Box 50">
          <a:extLst>
            <a:ext uri="{FF2B5EF4-FFF2-40B4-BE49-F238E27FC236}">
              <a16:creationId xmlns:a16="http://schemas.microsoft.com/office/drawing/2014/main" id="{ACD6BE5A-D78D-4A44-82FC-1B3A9096F13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49" name="Text Box 52">
          <a:extLst>
            <a:ext uri="{FF2B5EF4-FFF2-40B4-BE49-F238E27FC236}">
              <a16:creationId xmlns:a16="http://schemas.microsoft.com/office/drawing/2014/main" id="{0B21815F-B555-4771-BDBB-603E62BDC0B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50" name="Text Box 53">
          <a:extLst>
            <a:ext uri="{FF2B5EF4-FFF2-40B4-BE49-F238E27FC236}">
              <a16:creationId xmlns:a16="http://schemas.microsoft.com/office/drawing/2014/main" id="{40A51347-A5A1-48C6-8ED6-12087934EFE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51" name="Text Box 55">
          <a:extLst>
            <a:ext uri="{FF2B5EF4-FFF2-40B4-BE49-F238E27FC236}">
              <a16:creationId xmlns:a16="http://schemas.microsoft.com/office/drawing/2014/main" id="{A1D54158-CD56-4D29-ADBD-6452C8849FF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52" name="Text Box 56">
          <a:extLst>
            <a:ext uri="{FF2B5EF4-FFF2-40B4-BE49-F238E27FC236}">
              <a16:creationId xmlns:a16="http://schemas.microsoft.com/office/drawing/2014/main" id="{D5CB681A-DBE3-4850-AFD8-822BD32CD58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53" name="Text Box 57">
          <a:extLst>
            <a:ext uri="{FF2B5EF4-FFF2-40B4-BE49-F238E27FC236}">
              <a16:creationId xmlns:a16="http://schemas.microsoft.com/office/drawing/2014/main" id="{28A12732-F25E-4AB4-8F5A-DE21CF38A44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54" name="Text Box 58">
          <a:extLst>
            <a:ext uri="{FF2B5EF4-FFF2-40B4-BE49-F238E27FC236}">
              <a16:creationId xmlns:a16="http://schemas.microsoft.com/office/drawing/2014/main" id="{A47E1B9B-5349-466C-96DC-DF206B3B4D4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55" name="Text Box 59">
          <a:extLst>
            <a:ext uri="{FF2B5EF4-FFF2-40B4-BE49-F238E27FC236}">
              <a16:creationId xmlns:a16="http://schemas.microsoft.com/office/drawing/2014/main" id="{865E8BE4-9478-48AC-A029-06B604DAC66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56" name="Text Box 60">
          <a:extLst>
            <a:ext uri="{FF2B5EF4-FFF2-40B4-BE49-F238E27FC236}">
              <a16:creationId xmlns:a16="http://schemas.microsoft.com/office/drawing/2014/main" id="{934F6592-DF81-4719-B43B-C45F41C812A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57" name="Text Box 61">
          <a:extLst>
            <a:ext uri="{FF2B5EF4-FFF2-40B4-BE49-F238E27FC236}">
              <a16:creationId xmlns:a16="http://schemas.microsoft.com/office/drawing/2014/main" id="{35EA225D-BBDE-464C-9D26-A7131154138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58" name="Text Box 62">
          <a:extLst>
            <a:ext uri="{FF2B5EF4-FFF2-40B4-BE49-F238E27FC236}">
              <a16:creationId xmlns:a16="http://schemas.microsoft.com/office/drawing/2014/main" id="{84CE037C-94FE-4710-B8E5-CD58CBE3D06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59" name="Text Box 63">
          <a:extLst>
            <a:ext uri="{FF2B5EF4-FFF2-40B4-BE49-F238E27FC236}">
              <a16:creationId xmlns:a16="http://schemas.microsoft.com/office/drawing/2014/main" id="{605E483D-C6F6-4CC9-AAF6-A94AEC4C2D4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60" name="Text Box 64">
          <a:extLst>
            <a:ext uri="{FF2B5EF4-FFF2-40B4-BE49-F238E27FC236}">
              <a16:creationId xmlns:a16="http://schemas.microsoft.com/office/drawing/2014/main" id="{C5A40D23-46AE-44F4-A202-6B6B75C583C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61" name="Text Box 66">
          <a:extLst>
            <a:ext uri="{FF2B5EF4-FFF2-40B4-BE49-F238E27FC236}">
              <a16:creationId xmlns:a16="http://schemas.microsoft.com/office/drawing/2014/main" id="{793C53BE-B98A-48B2-B440-A243FBC2BE7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62" name="Text Box 67">
          <a:extLst>
            <a:ext uri="{FF2B5EF4-FFF2-40B4-BE49-F238E27FC236}">
              <a16:creationId xmlns:a16="http://schemas.microsoft.com/office/drawing/2014/main" id="{1F1E486E-C474-4A27-BEFF-46C1FB7D963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63" name="Text Box 68">
          <a:extLst>
            <a:ext uri="{FF2B5EF4-FFF2-40B4-BE49-F238E27FC236}">
              <a16:creationId xmlns:a16="http://schemas.microsoft.com/office/drawing/2014/main" id="{E9FB0E42-6596-4CD1-89B6-F8EA7726B3C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64" name="Text Box 69">
          <a:extLst>
            <a:ext uri="{FF2B5EF4-FFF2-40B4-BE49-F238E27FC236}">
              <a16:creationId xmlns:a16="http://schemas.microsoft.com/office/drawing/2014/main" id="{94C7AB1D-7649-44AA-857C-FDD9EACF02A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65" name="Text Box 70">
          <a:extLst>
            <a:ext uri="{FF2B5EF4-FFF2-40B4-BE49-F238E27FC236}">
              <a16:creationId xmlns:a16="http://schemas.microsoft.com/office/drawing/2014/main" id="{D93FD93B-FBCC-4185-A870-C68FFFB46D4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66" name="Text Box 71">
          <a:extLst>
            <a:ext uri="{FF2B5EF4-FFF2-40B4-BE49-F238E27FC236}">
              <a16:creationId xmlns:a16="http://schemas.microsoft.com/office/drawing/2014/main" id="{EAC57F4D-557D-40BA-8903-6E1C279BC32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67" name="Text Box 72">
          <a:extLst>
            <a:ext uri="{FF2B5EF4-FFF2-40B4-BE49-F238E27FC236}">
              <a16:creationId xmlns:a16="http://schemas.microsoft.com/office/drawing/2014/main" id="{6D5276C3-4C29-4F7F-8FE6-ABA2853EEBB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68" name="Text Box 73">
          <a:extLst>
            <a:ext uri="{FF2B5EF4-FFF2-40B4-BE49-F238E27FC236}">
              <a16:creationId xmlns:a16="http://schemas.microsoft.com/office/drawing/2014/main" id="{16E9323B-5FF7-4EFE-815A-DC2D62FDCF0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69" name="Text Box 74">
          <a:extLst>
            <a:ext uri="{FF2B5EF4-FFF2-40B4-BE49-F238E27FC236}">
              <a16:creationId xmlns:a16="http://schemas.microsoft.com/office/drawing/2014/main" id="{DF3636D7-8A31-4AFD-8836-BDF570D9318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70" name="Text Box 75">
          <a:extLst>
            <a:ext uri="{FF2B5EF4-FFF2-40B4-BE49-F238E27FC236}">
              <a16:creationId xmlns:a16="http://schemas.microsoft.com/office/drawing/2014/main" id="{2C38CDB0-C7A8-4C02-B6A9-67D9703FC4A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71" name="Text Box 77">
          <a:extLst>
            <a:ext uri="{FF2B5EF4-FFF2-40B4-BE49-F238E27FC236}">
              <a16:creationId xmlns:a16="http://schemas.microsoft.com/office/drawing/2014/main" id="{ACDE3320-F72B-4C9B-8A76-B18CD79A970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72" name="Text Box 78">
          <a:extLst>
            <a:ext uri="{FF2B5EF4-FFF2-40B4-BE49-F238E27FC236}">
              <a16:creationId xmlns:a16="http://schemas.microsoft.com/office/drawing/2014/main" id="{51CD421D-CF21-49C7-BDB5-3368D438F48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73" name="Text Box 80">
          <a:extLst>
            <a:ext uri="{FF2B5EF4-FFF2-40B4-BE49-F238E27FC236}">
              <a16:creationId xmlns:a16="http://schemas.microsoft.com/office/drawing/2014/main" id="{6E8A109A-1ABB-4611-93FE-9DED9E330E8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74" name="Text Box 81">
          <a:extLst>
            <a:ext uri="{FF2B5EF4-FFF2-40B4-BE49-F238E27FC236}">
              <a16:creationId xmlns:a16="http://schemas.microsoft.com/office/drawing/2014/main" id="{143B4D50-0EA4-4E73-8E39-CF2785482AC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B102DCB3-9441-4531-9D92-ACDAA0BFD7E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76" name="Text Box 40">
          <a:extLst>
            <a:ext uri="{FF2B5EF4-FFF2-40B4-BE49-F238E27FC236}">
              <a16:creationId xmlns:a16="http://schemas.microsoft.com/office/drawing/2014/main" id="{9A8659FB-93C9-4A11-90F6-733B6389F06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77" name="Text Box 41">
          <a:extLst>
            <a:ext uri="{FF2B5EF4-FFF2-40B4-BE49-F238E27FC236}">
              <a16:creationId xmlns:a16="http://schemas.microsoft.com/office/drawing/2014/main" id="{C2F4B432-2249-482E-86E8-F78657C01F1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78" name="Text Box 42">
          <a:extLst>
            <a:ext uri="{FF2B5EF4-FFF2-40B4-BE49-F238E27FC236}">
              <a16:creationId xmlns:a16="http://schemas.microsoft.com/office/drawing/2014/main" id="{39DDABF1-5B61-4F1D-8F2B-4F059430636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BAB13CBA-9A50-40E0-B9E6-F197DE72782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80" name="Text Box 44">
          <a:extLst>
            <a:ext uri="{FF2B5EF4-FFF2-40B4-BE49-F238E27FC236}">
              <a16:creationId xmlns:a16="http://schemas.microsoft.com/office/drawing/2014/main" id="{D6134834-C19B-4F26-965A-312CE3D4A1D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81" name="Text Box 45">
          <a:extLst>
            <a:ext uri="{FF2B5EF4-FFF2-40B4-BE49-F238E27FC236}">
              <a16:creationId xmlns:a16="http://schemas.microsoft.com/office/drawing/2014/main" id="{923FEF4F-C8A1-4806-B757-9EBD5752DA4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82" name="Text Box 46">
          <a:extLst>
            <a:ext uri="{FF2B5EF4-FFF2-40B4-BE49-F238E27FC236}">
              <a16:creationId xmlns:a16="http://schemas.microsoft.com/office/drawing/2014/main" id="{8E60CE40-EA51-42A9-8887-0482A88DF28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83" name="Text Box 47">
          <a:extLst>
            <a:ext uri="{FF2B5EF4-FFF2-40B4-BE49-F238E27FC236}">
              <a16:creationId xmlns:a16="http://schemas.microsoft.com/office/drawing/2014/main" id="{1AE4E1A8-0003-4B1A-A660-CDA43F8EAAB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84" name="Text Box 48">
          <a:extLst>
            <a:ext uri="{FF2B5EF4-FFF2-40B4-BE49-F238E27FC236}">
              <a16:creationId xmlns:a16="http://schemas.microsoft.com/office/drawing/2014/main" id="{12A94F42-2E76-4DEA-86D6-94B7BFD5D53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85" name="Text Box 55">
          <a:extLst>
            <a:ext uri="{FF2B5EF4-FFF2-40B4-BE49-F238E27FC236}">
              <a16:creationId xmlns:a16="http://schemas.microsoft.com/office/drawing/2014/main" id="{D0834FA3-FB90-45E5-ACA8-F7E4AC8F12E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86" name="Text Box 56">
          <a:extLst>
            <a:ext uri="{FF2B5EF4-FFF2-40B4-BE49-F238E27FC236}">
              <a16:creationId xmlns:a16="http://schemas.microsoft.com/office/drawing/2014/main" id="{6041B87A-56ED-43A1-B40E-121CEBCA25C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87" name="Text Box 57">
          <a:extLst>
            <a:ext uri="{FF2B5EF4-FFF2-40B4-BE49-F238E27FC236}">
              <a16:creationId xmlns:a16="http://schemas.microsoft.com/office/drawing/2014/main" id="{41438CA5-9BEA-474D-8406-0398F8C24CB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88" name="Text Box 58">
          <a:extLst>
            <a:ext uri="{FF2B5EF4-FFF2-40B4-BE49-F238E27FC236}">
              <a16:creationId xmlns:a16="http://schemas.microsoft.com/office/drawing/2014/main" id="{958A63AC-604C-43C2-80CC-2EF61B5340B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89" name="Text Box 59">
          <a:extLst>
            <a:ext uri="{FF2B5EF4-FFF2-40B4-BE49-F238E27FC236}">
              <a16:creationId xmlns:a16="http://schemas.microsoft.com/office/drawing/2014/main" id="{A1435E6F-B230-4BEB-97F9-53002DB7D26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90" name="Text Box 60">
          <a:extLst>
            <a:ext uri="{FF2B5EF4-FFF2-40B4-BE49-F238E27FC236}">
              <a16:creationId xmlns:a16="http://schemas.microsoft.com/office/drawing/2014/main" id="{DAD36E0F-FA2F-455C-BB45-A7DDDF92C7F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91" name="Text Box 61">
          <a:extLst>
            <a:ext uri="{FF2B5EF4-FFF2-40B4-BE49-F238E27FC236}">
              <a16:creationId xmlns:a16="http://schemas.microsoft.com/office/drawing/2014/main" id="{6106346E-3623-4F33-84D7-D87DEBC5806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92" name="Text Box 62">
          <a:extLst>
            <a:ext uri="{FF2B5EF4-FFF2-40B4-BE49-F238E27FC236}">
              <a16:creationId xmlns:a16="http://schemas.microsoft.com/office/drawing/2014/main" id="{CD8C93D3-F21E-4A48-A6DC-368B708F84F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93" name="Text Box 63">
          <a:extLst>
            <a:ext uri="{FF2B5EF4-FFF2-40B4-BE49-F238E27FC236}">
              <a16:creationId xmlns:a16="http://schemas.microsoft.com/office/drawing/2014/main" id="{AAA50C85-812E-4B85-9F8D-AA9005143A0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94" name="Text Box 64">
          <a:extLst>
            <a:ext uri="{FF2B5EF4-FFF2-40B4-BE49-F238E27FC236}">
              <a16:creationId xmlns:a16="http://schemas.microsoft.com/office/drawing/2014/main" id="{A64C491F-5CC7-4B62-91D3-65AFBCADD94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95" name="Text Box 66">
          <a:extLst>
            <a:ext uri="{FF2B5EF4-FFF2-40B4-BE49-F238E27FC236}">
              <a16:creationId xmlns:a16="http://schemas.microsoft.com/office/drawing/2014/main" id="{FC4D442B-06E3-4D0F-B050-759380E56C5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96" name="Text Box 67">
          <a:extLst>
            <a:ext uri="{FF2B5EF4-FFF2-40B4-BE49-F238E27FC236}">
              <a16:creationId xmlns:a16="http://schemas.microsoft.com/office/drawing/2014/main" id="{7265401C-6E15-4CCD-BCE7-EE78FD21AA3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97" name="Text Box 68">
          <a:extLst>
            <a:ext uri="{FF2B5EF4-FFF2-40B4-BE49-F238E27FC236}">
              <a16:creationId xmlns:a16="http://schemas.microsoft.com/office/drawing/2014/main" id="{7A8350C5-3947-4A37-BB29-EDEA006BC62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98" name="Text Box 69">
          <a:extLst>
            <a:ext uri="{FF2B5EF4-FFF2-40B4-BE49-F238E27FC236}">
              <a16:creationId xmlns:a16="http://schemas.microsoft.com/office/drawing/2014/main" id="{3DE60240-190D-4378-A87D-6F750DB7037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99" name="Text Box 70">
          <a:extLst>
            <a:ext uri="{FF2B5EF4-FFF2-40B4-BE49-F238E27FC236}">
              <a16:creationId xmlns:a16="http://schemas.microsoft.com/office/drawing/2014/main" id="{E193F636-CCA1-460C-A556-9426853E3C2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00" name="Text Box 71">
          <a:extLst>
            <a:ext uri="{FF2B5EF4-FFF2-40B4-BE49-F238E27FC236}">
              <a16:creationId xmlns:a16="http://schemas.microsoft.com/office/drawing/2014/main" id="{4FCF6295-8C8C-4727-8E3A-D67AB274594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01" name="Text Box 72">
          <a:extLst>
            <a:ext uri="{FF2B5EF4-FFF2-40B4-BE49-F238E27FC236}">
              <a16:creationId xmlns:a16="http://schemas.microsoft.com/office/drawing/2014/main" id="{624A2232-2373-4913-BE8B-0ADE7E51E56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02" name="Text Box 73">
          <a:extLst>
            <a:ext uri="{FF2B5EF4-FFF2-40B4-BE49-F238E27FC236}">
              <a16:creationId xmlns:a16="http://schemas.microsoft.com/office/drawing/2014/main" id="{03D466F5-88EC-4546-AAE9-4F208DE4F9E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03" name="Text Box 74">
          <a:extLst>
            <a:ext uri="{FF2B5EF4-FFF2-40B4-BE49-F238E27FC236}">
              <a16:creationId xmlns:a16="http://schemas.microsoft.com/office/drawing/2014/main" id="{D95EBA3E-9302-40A9-8869-CD7421B9351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04" name="Text Box 75">
          <a:extLst>
            <a:ext uri="{FF2B5EF4-FFF2-40B4-BE49-F238E27FC236}">
              <a16:creationId xmlns:a16="http://schemas.microsoft.com/office/drawing/2014/main" id="{12808113-DA61-4E93-9A85-217A1658843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05" name="Text Box 77">
          <a:extLst>
            <a:ext uri="{FF2B5EF4-FFF2-40B4-BE49-F238E27FC236}">
              <a16:creationId xmlns:a16="http://schemas.microsoft.com/office/drawing/2014/main" id="{0C220413-2A48-48CF-9EB1-5B16810882C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06" name="Text Box 78">
          <a:extLst>
            <a:ext uri="{FF2B5EF4-FFF2-40B4-BE49-F238E27FC236}">
              <a16:creationId xmlns:a16="http://schemas.microsoft.com/office/drawing/2014/main" id="{8BAE5E54-915E-466D-A83C-0CA4EC00A61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07" name="Text Box 80">
          <a:extLst>
            <a:ext uri="{FF2B5EF4-FFF2-40B4-BE49-F238E27FC236}">
              <a16:creationId xmlns:a16="http://schemas.microsoft.com/office/drawing/2014/main" id="{4D1263F1-C911-4B34-8A47-99987116233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08" name="Text Box 81">
          <a:extLst>
            <a:ext uri="{FF2B5EF4-FFF2-40B4-BE49-F238E27FC236}">
              <a16:creationId xmlns:a16="http://schemas.microsoft.com/office/drawing/2014/main" id="{D27EEC48-CDD1-4B3C-80C8-3625F1F48E0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09" name="Text Box 39">
          <a:extLst>
            <a:ext uri="{FF2B5EF4-FFF2-40B4-BE49-F238E27FC236}">
              <a16:creationId xmlns:a16="http://schemas.microsoft.com/office/drawing/2014/main" id="{9DE1F408-4709-4A07-A635-638095639A2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10" name="Text Box 40">
          <a:extLst>
            <a:ext uri="{FF2B5EF4-FFF2-40B4-BE49-F238E27FC236}">
              <a16:creationId xmlns:a16="http://schemas.microsoft.com/office/drawing/2014/main" id="{A800F596-7B6B-4FF2-B262-BA47EC6B012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11" name="Text Box 41">
          <a:extLst>
            <a:ext uri="{FF2B5EF4-FFF2-40B4-BE49-F238E27FC236}">
              <a16:creationId xmlns:a16="http://schemas.microsoft.com/office/drawing/2014/main" id="{90A16604-AEE2-4914-994D-B685D4396D7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12" name="Text Box 42">
          <a:extLst>
            <a:ext uri="{FF2B5EF4-FFF2-40B4-BE49-F238E27FC236}">
              <a16:creationId xmlns:a16="http://schemas.microsoft.com/office/drawing/2014/main" id="{A21A62C9-CBAD-488A-9FF7-8E5C9E6C7D7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13" name="Text Box 43">
          <a:extLst>
            <a:ext uri="{FF2B5EF4-FFF2-40B4-BE49-F238E27FC236}">
              <a16:creationId xmlns:a16="http://schemas.microsoft.com/office/drawing/2014/main" id="{13319DFA-0472-48AA-B979-6413FD90523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14" name="Text Box 44">
          <a:extLst>
            <a:ext uri="{FF2B5EF4-FFF2-40B4-BE49-F238E27FC236}">
              <a16:creationId xmlns:a16="http://schemas.microsoft.com/office/drawing/2014/main" id="{DA846374-59D3-4EE9-B17F-D4BD8673916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15" name="Text Box 45">
          <a:extLst>
            <a:ext uri="{FF2B5EF4-FFF2-40B4-BE49-F238E27FC236}">
              <a16:creationId xmlns:a16="http://schemas.microsoft.com/office/drawing/2014/main" id="{5DC0DE07-B991-4E16-81A5-0DB1BA61A99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E5456566-7ACB-4B24-A397-4F4CB4AEE1B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17" name="Text Box 47">
          <a:extLst>
            <a:ext uri="{FF2B5EF4-FFF2-40B4-BE49-F238E27FC236}">
              <a16:creationId xmlns:a16="http://schemas.microsoft.com/office/drawing/2014/main" id="{AD4474B7-DCB8-43A5-B561-032F65D46F6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18" name="Text Box 48">
          <a:extLst>
            <a:ext uri="{FF2B5EF4-FFF2-40B4-BE49-F238E27FC236}">
              <a16:creationId xmlns:a16="http://schemas.microsoft.com/office/drawing/2014/main" id="{55FB0806-20C5-4394-9F82-27E9029FE83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19" name="Text Box 55">
          <a:extLst>
            <a:ext uri="{FF2B5EF4-FFF2-40B4-BE49-F238E27FC236}">
              <a16:creationId xmlns:a16="http://schemas.microsoft.com/office/drawing/2014/main" id="{8C915214-A572-46FD-A28F-9E1438FA5EB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20" name="Text Box 56">
          <a:extLst>
            <a:ext uri="{FF2B5EF4-FFF2-40B4-BE49-F238E27FC236}">
              <a16:creationId xmlns:a16="http://schemas.microsoft.com/office/drawing/2014/main" id="{94AF5695-AF7B-4BBF-A046-38490B84FF1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21" name="Text Box 57">
          <a:extLst>
            <a:ext uri="{FF2B5EF4-FFF2-40B4-BE49-F238E27FC236}">
              <a16:creationId xmlns:a16="http://schemas.microsoft.com/office/drawing/2014/main" id="{1C55BA40-1C85-4E4A-B3C9-9AB5E02060B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22" name="Text Box 58">
          <a:extLst>
            <a:ext uri="{FF2B5EF4-FFF2-40B4-BE49-F238E27FC236}">
              <a16:creationId xmlns:a16="http://schemas.microsoft.com/office/drawing/2014/main" id="{51548C33-7C92-468E-BD24-E53A6D18E6E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23" name="Text Box 59">
          <a:extLst>
            <a:ext uri="{FF2B5EF4-FFF2-40B4-BE49-F238E27FC236}">
              <a16:creationId xmlns:a16="http://schemas.microsoft.com/office/drawing/2014/main" id="{745A9226-82E5-403D-A5E9-C81EF139FE2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24" name="Text Box 60">
          <a:extLst>
            <a:ext uri="{FF2B5EF4-FFF2-40B4-BE49-F238E27FC236}">
              <a16:creationId xmlns:a16="http://schemas.microsoft.com/office/drawing/2014/main" id="{169C6418-39F2-4750-85B0-65682F8C3E1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25" name="Text Box 61">
          <a:extLst>
            <a:ext uri="{FF2B5EF4-FFF2-40B4-BE49-F238E27FC236}">
              <a16:creationId xmlns:a16="http://schemas.microsoft.com/office/drawing/2014/main" id="{9ACC0903-9697-490E-A09A-DD5B3E91701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26" name="Text Box 62">
          <a:extLst>
            <a:ext uri="{FF2B5EF4-FFF2-40B4-BE49-F238E27FC236}">
              <a16:creationId xmlns:a16="http://schemas.microsoft.com/office/drawing/2014/main" id="{F5523E17-A73D-4203-BE6D-C7746497D3B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27" name="Text Box 63">
          <a:extLst>
            <a:ext uri="{FF2B5EF4-FFF2-40B4-BE49-F238E27FC236}">
              <a16:creationId xmlns:a16="http://schemas.microsoft.com/office/drawing/2014/main" id="{F27831F6-5343-46ED-B5FB-4D6993EA5C8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28" name="Text Box 64">
          <a:extLst>
            <a:ext uri="{FF2B5EF4-FFF2-40B4-BE49-F238E27FC236}">
              <a16:creationId xmlns:a16="http://schemas.microsoft.com/office/drawing/2014/main" id="{6716514D-09B1-401D-8EBF-89B5654E5AE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29" name="Text Box 66">
          <a:extLst>
            <a:ext uri="{FF2B5EF4-FFF2-40B4-BE49-F238E27FC236}">
              <a16:creationId xmlns:a16="http://schemas.microsoft.com/office/drawing/2014/main" id="{C96AF77D-F712-4B35-A0F3-F16BB0D67B1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30" name="Text Box 67">
          <a:extLst>
            <a:ext uri="{FF2B5EF4-FFF2-40B4-BE49-F238E27FC236}">
              <a16:creationId xmlns:a16="http://schemas.microsoft.com/office/drawing/2014/main" id="{33FBBEB9-CE31-4F1D-9314-57C7D1A7D46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31" name="Text Box 68">
          <a:extLst>
            <a:ext uri="{FF2B5EF4-FFF2-40B4-BE49-F238E27FC236}">
              <a16:creationId xmlns:a16="http://schemas.microsoft.com/office/drawing/2014/main" id="{666477D7-04E1-4FAD-9EF8-9326AF90351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32" name="Text Box 69">
          <a:extLst>
            <a:ext uri="{FF2B5EF4-FFF2-40B4-BE49-F238E27FC236}">
              <a16:creationId xmlns:a16="http://schemas.microsoft.com/office/drawing/2014/main" id="{2FD3C98C-0B25-48C3-8CAD-D228A2BD0BB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33" name="Text Box 70">
          <a:extLst>
            <a:ext uri="{FF2B5EF4-FFF2-40B4-BE49-F238E27FC236}">
              <a16:creationId xmlns:a16="http://schemas.microsoft.com/office/drawing/2014/main" id="{026F7793-2F2F-4D47-A025-7C9EA9DE212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34" name="Text Box 71">
          <a:extLst>
            <a:ext uri="{FF2B5EF4-FFF2-40B4-BE49-F238E27FC236}">
              <a16:creationId xmlns:a16="http://schemas.microsoft.com/office/drawing/2014/main" id="{A07AF1BD-3719-4F62-9960-03FEF507F9D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35" name="Text Box 72">
          <a:extLst>
            <a:ext uri="{FF2B5EF4-FFF2-40B4-BE49-F238E27FC236}">
              <a16:creationId xmlns:a16="http://schemas.microsoft.com/office/drawing/2014/main" id="{0C7C28CE-9EDB-4166-A921-768FBD83E6A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36" name="Text Box 73">
          <a:extLst>
            <a:ext uri="{FF2B5EF4-FFF2-40B4-BE49-F238E27FC236}">
              <a16:creationId xmlns:a16="http://schemas.microsoft.com/office/drawing/2014/main" id="{0EB9129D-76A5-494C-AB4E-CB5779EFB20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37" name="Text Box 74">
          <a:extLst>
            <a:ext uri="{FF2B5EF4-FFF2-40B4-BE49-F238E27FC236}">
              <a16:creationId xmlns:a16="http://schemas.microsoft.com/office/drawing/2014/main" id="{3C0115F7-576D-4654-8CA8-92CC10C1A5F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38" name="Text Box 75">
          <a:extLst>
            <a:ext uri="{FF2B5EF4-FFF2-40B4-BE49-F238E27FC236}">
              <a16:creationId xmlns:a16="http://schemas.microsoft.com/office/drawing/2014/main" id="{EC38472F-5C23-4666-A989-95121C5DCC5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39" name="Text Box 77">
          <a:extLst>
            <a:ext uri="{FF2B5EF4-FFF2-40B4-BE49-F238E27FC236}">
              <a16:creationId xmlns:a16="http://schemas.microsoft.com/office/drawing/2014/main" id="{BF444708-F631-4003-A2ED-A5FC9D46C52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40" name="Text Box 78">
          <a:extLst>
            <a:ext uri="{FF2B5EF4-FFF2-40B4-BE49-F238E27FC236}">
              <a16:creationId xmlns:a16="http://schemas.microsoft.com/office/drawing/2014/main" id="{237A1CAF-01E6-4B0E-9CBC-C173758828F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41" name="Text Box 80">
          <a:extLst>
            <a:ext uri="{FF2B5EF4-FFF2-40B4-BE49-F238E27FC236}">
              <a16:creationId xmlns:a16="http://schemas.microsoft.com/office/drawing/2014/main" id="{01CB2DE3-8693-4328-A4E2-21EE34059A4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42" name="Text Box 81">
          <a:extLst>
            <a:ext uri="{FF2B5EF4-FFF2-40B4-BE49-F238E27FC236}">
              <a16:creationId xmlns:a16="http://schemas.microsoft.com/office/drawing/2014/main" id="{41AFBBE3-6B68-4297-8EE9-B62E3AA3316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id="{74387F7D-91F6-44EF-8B21-D0D52EC8B27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44" name="Text Box 40">
          <a:extLst>
            <a:ext uri="{FF2B5EF4-FFF2-40B4-BE49-F238E27FC236}">
              <a16:creationId xmlns:a16="http://schemas.microsoft.com/office/drawing/2014/main" id="{29C6B179-985A-4462-81D2-DEA36424968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45" name="Text Box 41">
          <a:extLst>
            <a:ext uri="{FF2B5EF4-FFF2-40B4-BE49-F238E27FC236}">
              <a16:creationId xmlns:a16="http://schemas.microsoft.com/office/drawing/2014/main" id="{37DDB900-8CEA-417E-BEB7-03CC35CA949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46" name="Text Box 42">
          <a:extLst>
            <a:ext uri="{FF2B5EF4-FFF2-40B4-BE49-F238E27FC236}">
              <a16:creationId xmlns:a16="http://schemas.microsoft.com/office/drawing/2014/main" id="{8D1D4EF2-B31A-494E-87BF-74243E8D7F0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F38E045F-A1E2-4877-9496-0885C08C32E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48" name="Text Box 44">
          <a:extLst>
            <a:ext uri="{FF2B5EF4-FFF2-40B4-BE49-F238E27FC236}">
              <a16:creationId xmlns:a16="http://schemas.microsoft.com/office/drawing/2014/main" id="{00382C1F-BA23-45D1-BF16-071EB1FD992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49" name="Text Box 45">
          <a:extLst>
            <a:ext uri="{FF2B5EF4-FFF2-40B4-BE49-F238E27FC236}">
              <a16:creationId xmlns:a16="http://schemas.microsoft.com/office/drawing/2014/main" id="{8682B62A-3BD2-4C19-BE1D-8D8869A7665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50" name="Text Box 46">
          <a:extLst>
            <a:ext uri="{FF2B5EF4-FFF2-40B4-BE49-F238E27FC236}">
              <a16:creationId xmlns:a16="http://schemas.microsoft.com/office/drawing/2014/main" id="{68E3B9FC-14F9-403C-A8BE-95056B7A238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51" name="Text Box 47">
          <a:extLst>
            <a:ext uri="{FF2B5EF4-FFF2-40B4-BE49-F238E27FC236}">
              <a16:creationId xmlns:a16="http://schemas.microsoft.com/office/drawing/2014/main" id="{E95607D8-7D07-448C-9021-5668B51A3B8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52" name="Text Box 48">
          <a:extLst>
            <a:ext uri="{FF2B5EF4-FFF2-40B4-BE49-F238E27FC236}">
              <a16:creationId xmlns:a16="http://schemas.microsoft.com/office/drawing/2014/main" id="{C694C3E6-6B55-473E-B5F7-B207E984707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53" name="Text Box 55">
          <a:extLst>
            <a:ext uri="{FF2B5EF4-FFF2-40B4-BE49-F238E27FC236}">
              <a16:creationId xmlns:a16="http://schemas.microsoft.com/office/drawing/2014/main" id="{24308D1D-3379-4565-8EA1-978FA18E1E1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54" name="Text Box 56">
          <a:extLst>
            <a:ext uri="{FF2B5EF4-FFF2-40B4-BE49-F238E27FC236}">
              <a16:creationId xmlns:a16="http://schemas.microsoft.com/office/drawing/2014/main" id="{B4F79FE2-B5F6-4484-98CF-F7351F55693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55" name="Text Box 57">
          <a:extLst>
            <a:ext uri="{FF2B5EF4-FFF2-40B4-BE49-F238E27FC236}">
              <a16:creationId xmlns:a16="http://schemas.microsoft.com/office/drawing/2014/main" id="{2C710F15-BD49-4819-ABF7-E5FC8432DA8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56" name="Text Box 58">
          <a:extLst>
            <a:ext uri="{FF2B5EF4-FFF2-40B4-BE49-F238E27FC236}">
              <a16:creationId xmlns:a16="http://schemas.microsoft.com/office/drawing/2014/main" id="{CBB0C9AE-B8E8-4C11-8FBC-3D92A834088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57" name="Text Box 59">
          <a:extLst>
            <a:ext uri="{FF2B5EF4-FFF2-40B4-BE49-F238E27FC236}">
              <a16:creationId xmlns:a16="http://schemas.microsoft.com/office/drawing/2014/main" id="{C269A831-1CD0-4E2E-B412-A16463FDAED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58" name="Text Box 60">
          <a:extLst>
            <a:ext uri="{FF2B5EF4-FFF2-40B4-BE49-F238E27FC236}">
              <a16:creationId xmlns:a16="http://schemas.microsoft.com/office/drawing/2014/main" id="{B6A725B8-1AAE-4828-BB91-67397CD6A64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59" name="Text Box 61">
          <a:extLst>
            <a:ext uri="{FF2B5EF4-FFF2-40B4-BE49-F238E27FC236}">
              <a16:creationId xmlns:a16="http://schemas.microsoft.com/office/drawing/2014/main" id="{403B0225-916B-4B38-B6EA-C77A49A9188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60" name="Text Box 62">
          <a:extLst>
            <a:ext uri="{FF2B5EF4-FFF2-40B4-BE49-F238E27FC236}">
              <a16:creationId xmlns:a16="http://schemas.microsoft.com/office/drawing/2014/main" id="{258CDCD3-66E7-4762-AB9F-9B2FEADF9E0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61" name="Text Box 63">
          <a:extLst>
            <a:ext uri="{FF2B5EF4-FFF2-40B4-BE49-F238E27FC236}">
              <a16:creationId xmlns:a16="http://schemas.microsoft.com/office/drawing/2014/main" id="{C437CF71-6CBF-42C0-B588-78B3C09B4F8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62" name="Text Box 64">
          <a:extLst>
            <a:ext uri="{FF2B5EF4-FFF2-40B4-BE49-F238E27FC236}">
              <a16:creationId xmlns:a16="http://schemas.microsoft.com/office/drawing/2014/main" id="{5821144C-C45E-42A4-9A69-204B2D88BDB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63" name="Text Box 66">
          <a:extLst>
            <a:ext uri="{FF2B5EF4-FFF2-40B4-BE49-F238E27FC236}">
              <a16:creationId xmlns:a16="http://schemas.microsoft.com/office/drawing/2014/main" id="{4210D9F0-BF47-41FD-B4FC-9545605BB50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64" name="Text Box 67">
          <a:extLst>
            <a:ext uri="{FF2B5EF4-FFF2-40B4-BE49-F238E27FC236}">
              <a16:creationId xmlns:a16="http://schemas.microsoft.com/office/drawing/2014/main" id="{7512D759-63F4-4F89-A18E-FCCFFA3FACC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65" name="Text Box 68">
          <a:extLst>
            <a:ext uri="{FF2B5EF4-FFF2-40B4-BE49-F238E27FC236}">
              <a16:creationId xmlns:a16="http://schemas.microsoft.com/office/drawing/2014/main" id="{6B065B64-EB26-4E84-94DE-2041181B093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66" name="Text Box 69">
          <a:extLst>
            <a:ext uri="{FF2B5EF4-FFF2-40B4-BE49-F238E27FC236}">
              <a16:creationId xmlns:a16="http://schemas.microsoft.com/office/drawing/2014/main" id="{BB02D3E9-1BBD-495B-B68D-682821B68FE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67" name="Text Box 70">
          <a:extLst>
            <a:ext uri="{FF2B5EF4-FFF2-40B4-BE49-F238E27FC236}">
              <a16:creationId xmlns:a16="http://schemas.microsoft.com/office/drawing/2014/main" id="{3D234AA3-D924-4698-AA9A-DD77D8113D9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68" name="Text Box 71">
          <a:extLst>
            <a:ext uri="{FF2B5EF4-FFF2-40B4-BE49-F238E27FC236}">
              <a16:creationId xmlns:a16="http://schemas.microsoft.com/office/drawing/2014/main" id="{C8128900-3D39-43FC-8F64-DCB6D977EEC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69" name="Text Box 72">
          <a:extLst>
            <a:ext uri="{FF2B5EF4-FFF2-40B4-BE49-F238E27FC236}">
              <a16:creationId xmlns:a16="http://schemas.microsoft.com/office/drawing/2014/main" id="{2389CD7D-6879-4B09-9BD9-CE0B2AB7F20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70" name="Text Box 73">
          <a:extLst>
            <a:ext uri="{FF2B5EF4-FFF2-40B4-BE49-F238E27FC236}">
              <a16:creationId xmlns:a16="http://schemas.microsoft.com/office/drawing/2014/main" id="{CDC4FFCC-ED5E-4863-BB60-21E1D06A064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71" name="Text Box 74">
          <a:extLst>
            <a:ext uri="{FF2B5EF4-FFF2-40B4-BE49-F238E27FC236}">
              <a16:creationId xmlns:a16="http://schemas.microsoft.com/office/drawing/2014/main" id="{6C03D6CC-8849-4A21-9C71-3B78B6F7AF0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72" name="Text Box 75">
          <a:extLst>
            <a:ext uri="{FF2B5EF4-FFF2-40B4-BE49-F238E27FC236}">
              <a16:creationId xmlns:a16="http://schemas.microsoft.com/office/drawing/2014/main" id="{49293621-1694-4BB4-82E9-F1E1A5FC86D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73" name="Text Box 77">
          <a:extLst>
            <a:ext uri="{FF2B5EF4-FFF2-40B4-BE49-F238E27FC236}">
              <a16:creationId xmlns:a16="http://schemas.microsoft.com/office/drawing/2014/main" id="{67C57C09-1C01-4518-BF51-7754CD4872D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74" name="Text Box 78">
          <a:extLst>
            <a:ext uri="{FF2B5EF4-FFF2-40B4-BE49-F238E27FC236}">
              <a16:creationId xmlns:a16="http://schemas.microsoft.com/office/drawing/2014/main" id="{703E3D31-382B-467B-85DE-988FB6DB573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275" name="Text Box 80">
          <a:extLst>
            <a:ext uri="{FF2B5EF4-FFF2-40B4-BE49-F238E27FC236}">
              <a16:creationId xmlns:a16="http://schemas.microsoft.com/office/drawing/2014/main" id="{B0311DCD-EA65-42FE-B18B-6E44DD1E307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638AD163-BB09-4437-B94E-6A38A43460D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id="{46BFFF81-2BD1-4E48-92D5-F2EFBB5C574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1D9FD3A2-A73D-48E3-BF46-41EDA527B74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id="{16260C0F-322E-4323-877D-19F5994A2F8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80" name="Text Box 6">
          <a:extLst>
            <a:ext uri="{FF2B5EF4-FFF2-40B4-BE49-F238E27FC236}">
              <a16:creationId xmlns:a16="http://schemas.microsoft.com/office/drawing/2014/main" id="{0585DD5B-85A7-4741-B640-5D5590E9DA0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81" name="Text Box 7">
          <a:extLst>
            <a:ext uri="{FF2B5EF4-FFF2-40B4-BE49-F238E27FC236}">
              <a16:creationId xmlns:a16="http://schemas.microsoft.com/office/drawing/2014/main" id="{5ED180D9-8814-41B8-8936-0956303A9AC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F5DBFB30-6DAC-4421-8475-DDBE4AAF1C9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56A1F59F-5039-483A-92C2-64582F4E6F3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84" name="Text Box 10">
          <a:extLst>
            <a:ext uri="{FF2B5EF4-FFF2-40B4-BE49-F238E27FC236}">
              <a16:creationId xmlns:a16="http://schemas.microsoft.com/office/drawing/2014/main" id="{0ED5BD53-5D70-49E6-95C8-3C1E004F60E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85" name="Text Box 11">
          <a:extLst>
            <a:ext uri="{FF2B5EF4-FFF2-40B4-BE49-F238E27FC236}">
              <a16:creationId xmlns:a16="http://schemas.microsoft.com/office/drawing/2014/main" id="{161E8001-3DCA-48F2-A8D3-AD2618B5787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86" name="Text Box 12">
          <a:extLst>
            <a:ext uri="{FF2B5EF4-FFF2-40B4-BE49-F238E27FC236}">
              <a16:creationId xmlns:a16="http://schemas.microsoft.com/office/drawing/2014/main" id="{AC37F8E1-7F70-4931-A6FF-F7A0ED36717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87" name="Text Box 49">
          <a:extLst>
            <a:ext uri="{FF2B5EF4-FFF2-40B4-BE49-F238E27FC236}">
              <a16:creationId xmlns:a16="http://schemas.microsoft.com/office/drawing/2014/main" id="{E67AD716-AC5E-4E33-9031-BE07087C4AC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88" name="Text Box 50">
          <a:extLst>
            <a:ext uri="{FF2B5EF4-FFF2-40B4-BE49-F238E27FC236}">
              <a16:creationId xmlns:a16="http://schemas.microsoft.com/office/drawing/2014/main" id="{25A503EE-B815-4683-9A28-B72069A1F7E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89" name="Text Box 52">
          <a:extLst>
            <a:ext uri="{FF2B5EF4-FFF2-40B4-BE49-F238E27FC236}">
              <a16:creationId xmlns:a16="http://schemas.microsoft.com/office/drawing/2014/main" id="{BD779BC0-01BC-49B3-8217-993E3E1E1BA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90" name="Text Box 53">
          <a:extLst>
            <a:ext uri="{FF2B5EF4-FFF2-40B4-BE49-F238E27FC236}">
              <a16:creationId xmlns:a16="http://schemas.microsoft.com/office/drawing/2014/main" id="{863AF592-3C1A-421C-911E-07F2549A463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91" name="Text Box 39">
          <a:extLst>
            <a:ext uri="{FF2B5EF4-FFF2-40B4-BE49-F238E27FC236}">
              <a16:creationId xmlns:a16="http://schemas.microsoft.com/office/drawing/2014/main" id="{91776157-31B5-43F6-B0D1-84DBF559705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92" name="Text Box 40">
          <a:extLst>
            <a:ext uri="{FF2B5EF4-FFF2-40B4-BE49-F238E27FC236}">
              <a16:creationId xmlns:a16="http://schemas.microsoft.com/office/drawing/2014/main" id="{A5B0E195-B619-4F68-A1C0-D849009F4C4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93" name="Text Box 41">
          <a:extLst>
            <a:ext uri="{FF2B5EF4-FFF2-40B4-BE49-F238E27FC236}">
              <a16:creationId xmlns:a16="http://schemas.microsoft.com/office/drawing/2014/main" id="{4FB2B399-7EBC-4A3A-93F7-ED7A3561B0F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94" name="Text Box 42">
          <a:extLst>
            <a:ext uri="{FF2B5EF4-FFF2-40B4-BE49-F238E27FC236}">
              <a16:creationId xmlns:a16="http://schemas.microsoft.com/office/drawing/2014/main" id="{0FE92EDA-8F9E-4173-B453-16D490CA9B8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8C8D8B34-F672-45D7-8AE1-273C162847F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96" name="Text Box 44">
          <a:extLst>
            <a:ext uri="{FF2B5EF4-FFF2-40B4-BE49-F238E27FC236}">
              <a16:creationId xmlns:a16="http://schemas.microsoft.com/office/drawing/2014/main" id="{C3B98C2D-508F-4B80-85B6-2D920858A80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97" name="Text Box 45">
          <a:extLst>
            <a:ext uri="{FF2B5EF4-FFF2-40B4-BE49-F238E27FC236}">
              <a16:creationId xmlns:a16="http://schemas.microsoft.com/office/drawing/2014/main" id="{92B7B17E-218E-473F-89B3-0B58FD01538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98" name="Text Box 46">
          <a:extLst>
            <a:ext uri="{FF2B5EF4-FFF2-40B4-BE49-F238E27FC236}">
              <a16:creationId xmlns:a16="http://schemas.microsoft.com/office/drawing/2014/main" id="{9B9CE102-749E-4C6F-84C3-B32709AD0D4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299" name="Text Box 47">
          <a:extLst>
            <a:ext uri="{FF2B5EF4-FFF2-40B4-BE49-F238E27FC236}">
              <a16:creationId xmlns:a16="http://schemas.microsoft.com/office/drawing/2014/main" id="{07525C29-210C-4AED-909A-05A18401D3E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00" name="Text Box 48">
          <a:extLst>
            <a:ext uri="{FF2B5EF4-FFF2-40B4-BE49-F238E27FC236}">
              <a16:creationId xmlns:a16="http://schemas.microsoft.com/office/drawing/2014/main" id="{EFE39E46-5415-4E84-A673-640DA35F98E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01" name="Text Box 55">
          <a:extLst>
            <a:ext uri="{FF2B5EF4-FFF2-40B4-BE49-F238E27FC236}">
              <a16:creationId xmlns:a16="http://schemas.microsoft.com/office/drawing/2014/main" id="{181D5A54-A628-46D1-B4C9-0FD28609159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02" name="Text Box 56">
          <a:extLst>
            <a:ext uri="{FF2B5EF4-FFF2-40B4-BE49-F238E27FC236}">
              <a16:creationId xmlns:a16="http://schemas.microsoft.com/office/drawing/2014/main" id="{C8CAAB9A-1F37-4A11-A86D-25C13537BA8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03" name="Text Box 57">
          <a:extLst>
            <a:ext uri="{FF2B5EF4-FFF2-40B4-BE49-F238E27FC236}">
              <a16:creationId xmlns:a16="http://schemas.microsoft.com/office/drawing/2014/main" id="{AAED32BE-8159-4FEE-99EB-759B005F59E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04" name="Text Box 58">
          <a:extLst>
            <a:ext uri="{FF2B5EF4-FFF2-40B4-BE49-F238E27FC236}">
              <a16:creationId xmlns:a16="http://schemas.microsoft.com/office/drawing/2014/main" id="{F1C4376B-46D4-4353-83BD-80601A56FA7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05" name="Text Box 59">
          <a:extLst>
            <a:ext uri="{FF2B5EF4-FFF2-40B4-BE49-F238E27FC236}">
              <a16:creationId xmlns:a16="http://schemas.microsoft.com/office/drawing/2014/main" id="{4B857019-607A-4071-9927-139C0F8C9CB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06" name="Text Box 60">
          <a:extLst>
            <a:ext uri="{FF2B5EF4-FFF2-40B4-BE49-F238E27FC236}">
              <a16:creationId xmlns:a16="http://schemas.microsoft.com/office/drawing/2014/main" id="{B9C58F1C-2CB3-4E39-8ABD-EDE2FE3D685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07" name="Text Box 61">
          <a:extLst>
            <a:ext uri="{FF2B5EF4-FFF2-40B4-BE49-F238E27FC236}">
              <a16:creationId xmlns:a16="http://schemas.microsoft.com/office/drawing/2014/main" id="{9977112C-9797-40AF-80D2-CBBB0AC7830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08" name="Text Box 62">
          <a:extLst>
            <a:ext uri="{FF2B5EF4-FFF2-40B4-BE49-F238E27FC236}">
              <a16:creationId xmlns:a16="http://schemas.microsoft.com/office/drawing/2014/main" id="{35C4C5C2-C707-4C78-9225-43C3566637D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09" name="Text Box 63">
          <a:extLst>
            <a:ext uri="{FF2B5EF4-FFF2-40B4-BE49-F238E27FC236}">
              <a16:creationId xmlns:a16="http://schemas.microsoft.com/office/drawing/2014/main" id="{EA5427F3-11F0-479C-825D-EDBC874C906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10" name="Text Box 64">
          <a:extLst>
            <a:ext uri="{FF2B5EF4-FFF2-40B4-BE49-F238E27FC236}">
              <a16:creationId xmlns:a16="http://schemas.microsoft.com/office/drawing/2014/main" id="{180FA273-199D-4688-9519-4B7FF88AA43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11" name="Text Box 66">
          <a:extLst>
            <a:ext uri="{FF2B5EF4-FFF2-40B4-BE49-F238E27FC236}">
              <a16:creationId xmlns:a16="http://schemas.microsoft.com/office/drawing/2014/main" id="{2DB82193-942F-4200-94FF-C786AE76FBF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12" name="Text Box 67">
          <a:extLst>
            <a:ext uri="{FF2B5EF4-FFF2-40B4-BE49-F238E27FC236}">
              <a16:creationId xmlns:a16="http://schemas.microsoft.com/office/drawing/2014/main" id="{8D300AC2-AFC9-46D1-91E4-DAB4AF4FAA3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13" name="Text Box 68">
          <a:extLst>
            <a:ext uri="{FF2B5EF4-FFF2-40B4-BE49-F238E27FC236}">
              <a16:creationId xmlns:a16="http://schemas.microsoft.com/office/drawing/2014/main" id="{381FF846-3C57-439F-BEA2-56F88ADFDD2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14" name="Text Box 69">
          <a:extLst>
            <a:ext uri="{FF2B5EF4-FFF2-40B4-BE49-F238E27FC236}">
              <a16:creationId xmlns:a16="http://schemas.microsoft.com/office/drawing/2014/main" id="{2F192BAB-F24E-4EDB-B004-2510252EB4F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15" name="Text Box 70">
          <a:extLst>
            <a:ext uri="{FF2B5EF4-FFF2-40B4-BE49-F238E27FC236}">
              <a16:creationId xmlns:a16="http://schemas.microsoft.com/office/drawing/2014/main" id="{47FC0033-7733-4B35-B343-A2C0F64DF9A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16" name="Text Box 71">
          <a:extLst>
            <a:ext uri="{FF2B5EF4-FFF2-40B4-BE49-F238E27FC236}">
              <a16:creationId xmlns:a16="http://schemas.microsoft.com/office/drawing/2014/main" id="{A1F332E4-64AF-473B-B378-B1ABF98A0C7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17" name="Text Box 72">
          <a:extLst>
            <a:ext uri="{FF2B5EF4-FFF2-40B4-BE49-F238E27FC236}">
              <a16:creationId xmlns:a16="http://schemas.microsoft.com/office/drawing/2014/main" id="{7520D086-4566-4DD3-AAD0-C136A79A840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18" name="Text Box 73">
          <a:extLst>
            <a:ext uri="{FF2B5EF4-FFF2-40B4-BE49-F238E27FC236}">
              <a16:creationId xmlns:a16="http://schemas.microsoft.com/office/drawing/2014/main" id="{1B749627-D31C-4E69-B585-F8859B975F4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19" name="Text Box 74">
          <a:extLst>
            <a:ext uri="{FF2B5EF4-FFF2-40B4-BE49-F238E27FC236}">
              <a16:creationId xmlns:a16="http://schemas.microsoft.com/office/drawing/2014/main" id="{71C1942C-D83F-4479-8700-E0E77EE28A4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20" name="Text Box 75">
          <a:extLst>
            <a:ext uri="{FF2B5EF4-FFF2-40B4-BE49-F238E27FC236}">
              <a16:creationId xmlns:a16="http://schemas.microsoft.com/office/drawing/2014/main" id="{A2603B70-D3BA-41B7-8FA9-D9D22931AF6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21" name="Text Box 77">
          <a:extLst>
            <a:ext uri="{FF2B5EF4-FFF2-40B4-BE49-F238E27FC236}">
              <a16:creationId xmlns:a16="http://schemas.microsoft.com/office/drawing/2014/main" id="{6C59A5B4-0C54-4EC5-9F21-0C3A2783B35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22" name="Text Box 78">
          <a:extLst>
            <a:ext uri="{FF2B5EF4-FFF2-40B4-BE49-F238E27FC236}">
              <a16:creationId xmlns:a16="http://schemas.microsoft.com/office/drawing/2014/main" id="{4470CDEB-BCBB-46EE-B442-F0B6B424A11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23" name="Text Box 80">
          <a:extLst>
            <a:ext uri="{FF2B5EF4-FFF2-40B4-BE49-F238E27FC236}">
              <a16:creationId xmlns:a16="http://schemas.microsoft.com/office/drawing/2014/main" id="{1B8BEFE9-40C4-4964-A254-8F7AF6B6C3C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24" name="Text Box 81">
          <a:extLst>
            <a:ext uri="{FF2B5EF4-FFF2-40B4-BE49-F238E27FC236}">
              <a16:creationId xmlns:a16="http://schemas.microsoft.com/office/drawing/2014/main" id="{4BAE3EA4-7B74-4ABF-861A-2A012915819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4B835A5E-A835-44CD-B6D2-6DF43E2B3F6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26" name="Text Box 40">
          <a:extLst>
            <a:ext uri="{FF2B5EF4-FFF2-40B4-BE49-F238E27FC236}">
              <a16:creationId xmlns:a16="http://schemas.microsoft.com/office/drawing/2014/main" id="{F96F010C-251D-492E-A57F-BE351181BE1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id="{1E1893A4-9FBC-47CB-AD29-D6FF5A46AB5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28" name="Text Box 42">
          <a:extLst>
            <a:ext uri="{FF2B5EF4-FFF2-40B4-BE49-F238E27FC236}">
              <a16:creationId xmlns:a16="http://schemas.microsoft.com/office/drawing/2014/main" id="{AA91BA85-4259-4B6A-B9DD-4618A1E59CC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29" name="Text Box 43">
          <a:extLst>
            <a:ext uri="{FF2B5EF4-FFF2-40B4-BE49-F238E27FC236}">
              <a16:creationId xmlns:a16="http://schemas.microsoft.com/office/drawing/2014/main" id="{002E691E-66FE-4A90-A95E-68FFBF340D1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30" name="Text Box 44">
          <a:extLst>
            <a:ext uri="{FF2B5EF4-FFF2-40B4-BE49-F238E27FC236}">
              <a16:creationId xmlns:a16="http://schemas.microsoft.com/office/drawing/2014/main" id="{00B50450-4FCD-4CEF-BC79-F17208A12C6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31" name="Text Box 45">
          <a:extLst>
            <a:ext uri="{FF2B5EF4-FFF2-40B4-BE49-F238E27FC236}">
              <a16:creationId xmlns:a16="http://schemas.microsoft.com/office/drawing/2014/main" id="{788F2142-C838-4CEF-B67C-8F6C72D26F6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3F232FC9-4112-41B7-A13E-96B27C42281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33" name="Text Box 47">
          <a:extLst>
            <a:ext uri="{FF2B5EF4-FFF2-40B4-BE49-F238E27FC236}">
              <a16:creationId xmlns:a16="http://schemas.microsoft.com/office/drawing/2014/main" id="{977134A6-636E-4B76-A9D5-044B59D3C41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34" name="Text Box 48">
          <a:extLst>
            <a:ext uri="{FF2B5EF4-FFF2-40B4-BE49-F238E27FC236}">
              <a16:creationId xmlns:a16="http://schemas.microsoft.com/office/drawing/2014/main" id="{881DCAE1-C234-44E5-B7E2-213599C1900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35" name="Text Box 55">
          <a:extLst>
            <a:ext uri="{FF2B5EF4-FFF2-40B4-BE49-F238E27FC236}">
              <a16:creationId xmlns:a16="http://schemas.microsoft.com/office/drawing/2014/main" id="{246886F4-CCEF-4ACC-8CDD-2589B0CBD6A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36" name="Text Box 56">
          <a:extLst>
            <a:ext uri="{FF2B5EF4-FFF2-40B4-BE49-F238E27FC236}">
              <a16:creationId xmlns:a16="http://schemas.microsoft.com/office/drawing/2014/main" id="{E43B9F17-C229-42EE-94D5-0AA03CB0D70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37" name="Text Box 57">
          <a:extLst>
            <a:ext uri="{FF2B5EF4-FFF2-40B4-BE49-F238E27FC236}">
              <a16:creationId xmlns:a16="http://schemas.microsoft.com/office/drawing/2014/main" id="{66D66E13-5AD1-4B24-9B60-8D4CD00A7C8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38" name="Text Box 58">
          <a:extLst>
            <a:ext uri="{FF2B5EF4-FFF2-40B4-BE49-F238E27FC236}">
              <a16:creationId xmlns:a16="http://schemas.microsoft.com/office/drawing/2014/main" id="{C25C4EA5-39D8-4DF1-9C3B-10149D075A5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39" name="Text Box 59">
          <a:extLst>
            <a:ext uri="{FF2B5EF4-FFF2-40B4-BE49-F238E27FC236}">
              <a16:creationId xmlns:a16="http://schemas.microsoft.com/office/drawing/2014/main" id="{B186FA12-E763-43AD-8CE5-F4EBF343C77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40" name="Text Box 60">
          <a:extLst>
            <a:ext uri="{FF2B5EF4-FFF2-40B4-BE49-F238E27FC236}">
              <a16:creationId xmlns:a16="http://schemas.microsoft.com/office/drawing/2014/main" id="{2B1ECB9F-5F7F-4AE3-85A9-32BCFCB1ED9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41" name="Text Box 61">
          <a:extLst>
            <a:ext uri="{FF2B5EF4-FFF2-40B4-BE49-F238E27FC236}">
              <a16:creationId xmlns:a16="http://schemas.microsoft.com/office/drawing/2014/main" id="{9F3F78A3-E957-42AB-96A8-F3B0ACE1E5D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42" name="Text Box 62">
          <a:extLst>
            <a:ext uri="{FF2B5EF4-FFF2-40B4-BE49-F238E27FC236}">
              <a16:creationId xmlns:a16="http://schemas.microsoft.com/office/drawing/2014/main" id="{9000C871-3443-4EB8-A2C1-CD4952317A4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43" name="Text Box 63">
          <a:extLst>
            <a:ext uri="{FF2B5EF4-FFF2-40B4-BE49-F238E27FC236}">
              <a16:creationId xmlns:a16="http://schemas.microsoft.com/office/drawing/2014/main" id="{9D6086F2-664E-4A03-8077-C405E37CF11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44" name="Text Box 64">
          <a:extLst>
            <a:ext uri="{FF2B5EF4-FFF2-40B4-BE49-F238E27FC236}">
              <a16:creationId xmlns:a16="http://schemas.microsoft.com/office/drawing/2014/main" id="{B1B2C508-A6B5-4A9C-9F8F-6F4A75C38F9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45" name="Text Box 66">
          <a:extLst>
            <a:ext uri="{FF2B5EF4-FFF2-40B4-BE49-F238E27FC236}">
              <a16:creationId xmlns:a16="http://schemas.microsoft.com/office/drawing/2014/main" id="{48CB4F8C-A794-4BAB-A637-4E35A2A9C1F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46" name="Text Box 67">
          <a:extLst>
            <a:ext uri="{FF2B5EF4-FFF2-40B4-BE49-F238E27FC236}">
              <a16:creationId xmlns:a16="http://schemas.microsoft.com/office/drawing/2014/main" id="{717AB08D-3264-4342-BDD5-66F7CA7A059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47" name="Text Box 68">
          <a:extLst>
            <a:ext uri="{FF2B5EF4-FFF2-40B4-BE49-F238E27FC236}">
              <a16:creationId xmlns:a16="http://schemas.microsoft.com/office/drawing/2014/main" id="{7E932F37-C726-4B1A-B631-7B8A00C2177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48" name="Text Box 69">
          <a:extLst>
            <a:ext uri="{FF2B5EF4-FFF2-40B4-BE49-F238E27FC236}">
              <a16:creationId xmlns:a16="http://schemas.microsoft.com/office/drawing/2014/main" id="{E9940E57-A79A-4FCA-B830-3CB9C5DB40C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49" name="Text Box 70">
          <a:extLst>
            <a:ext uri="{FF2B5EF4-FFF2-40B4-BE49-F238E27FC236}">
              <a16:creationId xmlns:a16="http://schemas.microsoft.com/office/drawing/2014/main" id="{0B2AC4F5-A937-4D61-B87F-E577BF10897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50" name="Text Box 71">
          <a:extLst>
            <a:ext uri="{FF2B5EF4-FFF2-40B4-BE49-F238E27FC236}">
              <a16:creationId xmlns:a16="http://schemas.microsoft.com/office/drawing/2014/main" id="{8E8A2DBF-B46C-41BC-8A07-B00033B240E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51" name="Text Box 72">
          <a:extLst>
            <a:ext uri="{FF2B5EF4-FFF2-40B4-BE49-F238E27FC236}">
              <a16:creationId xmlns:a16="http://schemas.microsoft.com/office/drawing/2014/main" id="{5A861D4B-E477-4BF1-8A90-8AD195DCB37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52" name="Text Box 73">
          <a:extLst>
            <a:ext uri="{FF2B5EF4-FFF2-40B4-BE49-F238E27FC236}">
              <a16:creationId xmlns:a16="http://schemas.microsoft.com/office/drawing/2014/main" id="{8EA4FF7D-C5E9-4667-8EB1-4B7B0871606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53" name="Text Box 74">
          <a:extLst>
            <a:ext uri="{FF2B5EF4-FFF2-40B4-BE49-F238E27FC236}">
              <a16:creationId xmlns:a16="http://schemas.microsoft.com/office/drawing/2014/main" id="{71430C5C-982D-4642-825D-ADF5B57EDDC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54" name="Text Box 75">
          <a:extLst>
            <a:ext uri="{FF2B5EF4-FFF2-40B4-BE49-F238E27FC236}">
              <a16:creationId xmlns:a16="http://schemas.microsoft.com/office/drawing/2014/main" id="{5108EA5E-1B3A-4479-BBB8-26482133474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55" name="Text Box 77">
          <a:extLst>
            <a:ext uri="{FF2B5EF4-FFF2-40B4-BE49-F238E27FC236}">
              <a16:creationId xmlns:a16="http://schemas.microsoft.com/office/drawing/2014/main" id="{B2D3BF91-58FD-47BD-9ADC-7BF0F20E1EE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56" name="Text Box 78">
          <a:extLst>
            <a:ext uri="{FF2B5EF4-FFF2-40B4-BE49-F238E27FC236}">
              <a16:creationId xmlns:a16="http://schemas.microsoft.com/office/drawing/2014/main" id="{2A0FA098-DD6A-4265-9274-17387C29F19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57" name="Text Box 80">
          <a:extLst>
            <a:ext uri="{FF2B5EF4-FFF2-40B4-BE49-F238E27FC236}">
              <a16:creationId xmlns:a16="http://schemas.microsoft.com/office/drawing/2014/main" id="{6FFEE909-4B5C-4FB9-8556-9898C559CDB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58" name="Text Box 81">
          <a:extLst>
            <a:ext uri="{FF2B5EF4-FFF2-40B4-BE49-F238E27FC236}">
              <a16:creationId xmlns:a16="http://schemas.microsoft.com/office/drawing/2014/main" id="{65EFC478-18AB-4656-ADFC-D077648D431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59" name="Text Box 39">
          <a:extLst>
            <a:ext uri="{FF2B5EF4-FFF2-40B4-BE49-F238E27FC236}">
              <a16:creationId xmlns:a16="http://schemas.microsoft.com/office/drawing/2014/main" id="{49E2E0E0-5D03-4698-92C6-9F0ECB5D50A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60" name="Text Box 40">
          <a:extLst>
            <a:ext uri="{FF2B5EF4-FFF2-40B4-BE49-F238E27FC236}">
              <a16:creationId xmlns:a16="http://schemas.microsoft.com/office/drawing/2014/main" id="{C1DFAAEA-EE44-48FA-B726-2A2113F5769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61" name="Text Box 41">
          <a:extLst>
            <a:ext uri="{FF2B5EF4-FFF2-40B4-BE49-F238E27FC236}">
              <a16:creationId xmlns:a16="http://schemas.microsoft.com/office/drawing/2014/main" id="{E1B32C44-F479-4763-B81D-497A324598B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62" name="Text Box 42">
          <a:extLst>
            <a:ext uri="{FF2B5EF4-FFF2-40B4-BE49-F238E27FC236}">
              <a16:creationId xmlns:a16="http://schemas.microsoft.com/office/drawing/2014/main" id="{0F6F7180-961D-4E5D-9968-4A49E962711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63" name="Text Box 43">
          <a:extLst>
            <a:ext uri="{FF2B5EF4-FFF2-40B4-BE49-F238E27FC236}">
              <a16:creationId xmlns:a16="http://schemas.microsoft.com/office/drawing/2014/main" id="{96D406BB-AFA6-4A97-9975-8D0BCE2135E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64" name="Text Box 44">
          <a:extLst>
            <a:ext uri="{FF2B5EF4-FFF2-40B4-BE49-F238E27FC236}">
              <a16:creationId xmlns:a16="http://schemas.microsoft.com/office/drawing/2014/main" id="{7D9E2B7E-5DB4-44B6-89D3-5ED67719DCA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65" name="Text Box 45">
          <a:extLst>
            <a:ext uri="{FF2B5EF4-FFF2-40B4-BE49-F238E27FC236}">
              <a16:creationId xmlns:a16="http://schemas.microsoft.com/office/drawing/2014/main" id="{8DE52B74-8F4E-4FEC-9C23-A0C0AF40991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66" name="Text Box 46">
          <a:extLst>
            <a:ext uri="{FF2B5EF4-FFF2-40B4-BE49-F238E27FC236}">
              <a16:creationId xmlns:a16="http://schemas.microsoft.com/office/drawing/2014/main" id="{D8AA3A28-6B56-47E1-A121-7089CD031CB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67" name="Text Box 47">
          <a:extLst>
            <a:ext uri="{FF2B5EF4-FFF2-40B4-BE49-F238E27FC236}">
              <a16:creationId xmlns:a16="http://schemas.microsoft.com/office/drawing/2014/main" id="{8954760A-C465-4465-8C58-B253E198F7D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68" name="Text Box 48">
          <a:extLst>
            <a:ext uri="{FF2B5EF4-FFF2-40B4-BE49-F238E27FC236}">
              <a16:creationId xmlns:a16="http://schemas.microsoft.com/office/drawing/2014/main" id="{D4EB6233-B996-4724-A77B-365E4E11B14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69" name="Text Box 55">
          <a:extLst>
            <a:ext uri="{FF2B5EF4-FFF2-40B4-BE49-F238E27FC236}">
              <a16:creationId xmlns:a16="http://schemas.microsoft.com/office/drawing/2014/main" id="{2EAE566A-E3A1-4ABC-9917-8828147CCF3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70" name="Text Box 56">
          <a:extLst>
            <a:ext uri="{FF2B5EF4-FFF2-40B4-BE49-F238E27FC236}">
              <a16:creationId xmlns:a16="http://schemas.microsoft.com/office/drawing/2014/main" id="{BF6B5D82-4D03-4A98-A6B8-17A30900AEF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71" name="Text Box 57">
          <a:extLst>
            <a:ext uri="{FF2B5EF4-FFF2-40B4-BE49-F238E27FC236}">
              <a16:creationId xmlns:a16="http://schemas.microsoft.com/office/drawing/2014/main" id="{E89C1527-480E-411B-8E5F-67586F7EEC9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72" name="Text Box 58">
          <a:extLst>
            <a:ext uri="{FF2B5EF4-FFF2-40B4-BE49-F238E27FC236}">
              <a16:creationId xmlns:a16="http://schemas.microsoft.com/office/drawing/2014/main" id="{13414E7A-B839-43BE-9E05-D7CF609B9B1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73" name="Text Box 59">
          <a:extLst>
            <a:ext uri="{FF2B5EF4-FFF2-40B4-BE49-F238E27FC236}">
              <a16:creationId xmlns:a16="http://schemas.microsoft.com/office/drawing/2014/main" id="{947D0CB6-6DEE-407E-9F15-73C4A13B638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74" name="Text Box 60">
          <a:extLst>
            <a:ext uri="{FF2B5EF4-FFF2-40B4-BE49-F238E27FC236}">
              <a16:creationId xmlns:a16="http://schemas.microsoft.com/office/drawing/2014/main" id="{5D83E737-2126-4719-BA84-32BC5620540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75" name="Text Box 61">
          <a:extLst>
            <a:ext uri="{FF2B5EF4-FFF2-40B4-BE49-F238E27FC236}">
              <a16:creationId xmlns:a16="http://schemas.microsoft.com/office/drawing/2014/main" id="{EC571575-7048-4928-824B-631EC4CCF51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76" name="Text Box 62">
          <a:extLst>
            <a:ext uri="{FF2B5EF4-FFF2-40B4-BE49-F238E27FC236}">
              <a16:creationId xmlns:a16="http://schemas.microsoft.com/office/drawing/2014/main" id="{0D334847-0621-4841-9B75-3BC0E0D3D76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77" name="Text Box 63">
          <a:extLst>
            <a:ext uri="{FF2B5EF4-FFF2-40B4-BE49-F238E27FC236}">
              <a16:creationId xmlns:a16="http://schemas.microsoft.com/office/drawing/2014/main" id="{7F1C2E57-3725-482F-BE53-BC6961976EA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78" name="Text Box 64">
          <a:extLst>
            <a:ext uri="{FF2B5EF4-FFF2-40B4-BE49-F238E27FC236}">
              <a16:creationId xmlns:a16="http://schemas.microsoft.com/office/drawing/2014/main" id="{0E47416F-23E0-4372-8316-B6F43F46DE5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79" name="Text Box 66">
          <a:extLst>
            <a:ext uri="{FF2B5EF4-FFF2-40B4-BE49-F238E27FC236}">
              <a16:creationId xmlns:a16="http://schemas.microsoft.com/office/drawing/2014/main" id="{A01C1A8A-CD25-4646-8882-8539A925910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80" name="Text Box 67">
          <a:extLst>
            <a:ext uri="{FF2B5EF4-FFF2-40B4-BE49-F238E27FC236}">
              <a16:creationId xmlns:a16="http://schemas.microsoft.com/office/drawing/2014/main" id="{BADB10AF-F3C9-44F9-9509-4F1ACF47253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81" name="Text Box 68">
          <a:extLst>
            <a:ext uri="{FF2B5EF4-FFF2-40B4-BE49-F238E27FC236}">
              <a16:creationId xmlns:a16="http://schemas.microsoft.com/office/drawing/2014/main" id="{0FFB9AEF-245E-4735-9261-E8F6C5AA420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82" name="Text Box 69">
          <a:extLst>
            <a:ext uri="{FF2B5EF4-FFF2-40B4-BE49-F238E27FC236}">
              <a16:creationId xmlns:a16="http://schemas.microsoft.com/office/drawing/2014/main" id="{32646D26-BFA7-4BE1-A463-4DE910F6371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83" name="Text Box 70">
          <a:extLst>
            <a:ext uri="{FF2B5EF4-FFF2-40B4-BE49-F238E27FC236}">
              <a16:creationId xmlns:a16="http://schemas.microsoft.com/office/drawing/2014/main" id="{FBDD276A-076E-4FF4-A336-26D71202AC8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84" name="Text Box 71">
          <a:extLst>
            <a:ext uri="{FF2B5EF4-FFF2-40B4-BE49-F238E27FC236}">
              <a16:creationId xmlns:a16="http://schemas.microsoft.com/office/drawing/2014/main" id="{C6BE9088-C10F-4B95-932B-7A794248379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85" name="Text Box 72">
          <a:extLst>
            <a:ext uri="{FF2B5EF4-FFF2-40B4-BE49-F238E27FC236}">
              <a16:creationId xmlns:a16="http://schemas.microsoft.com/office/drawing/2014/main" id="{5991AF03-FD65-4872-8DEE-1E175E3E3A2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86" name="Text Box 73">
          <a:extLst>
            <a:ext uri="{FF2B5EF4-FFF2-40B4-BE49-F238E27FC236}">
              <a16:creationId xmlns:a16="http://schemas.microsoft.com/office/drawing/2014/main" id="{C4988586-7EC1-4F69-812F-B583BBD8FB3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87" name="Text Box 74">
          <a:extLst>
            <a:ext uri="{FF2B5EF4-FFF2-40B4-BE49-F238E27FC236}">
              <a16:creationId xmlns:a16="http://schemas.microsoft.com/office/drawing/2014/main" id="{BC9BF476-CE3E-4FCE-98B5-94BF16F2715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88" name="Text Box 75">
          <a:extLst>
            <a:ext uri="{FF2B5EF4-FFF2-40B4-BE49-F238E27FC236}">
              <a16:creationId xmlns:a16="http://schemas.microsoft.com/office/drawing/2014/main" id="{D23FE257-C5DD-4456-86A4-CF990F1045F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89" name="Text Box 77">
          <a:extLst>
            <a:ext uri="{FF2B5EF4-FFF2-40B4-BE49-F238E27FC236}">
              <a16:creationId xmlns:a16="http://schemas.microsoft.com/office/drawing/2014/main" id="{9BDFFE3E-F351-4D90-98F0-50465774A1A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90" name="Text Box 78">
          <a:extLst>
            <a:ext uri="{FF2B5EF4-FFF2-40B4-BE49-F238E27FC236}">
              <a16:creationId xmlns:a16="http://schemas.microsoft.com/office/drawing/2014/main" id="{02F6A30D-0FC5-4A05-936C-A25917B9EC8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91" name="Text Box 80">
          <a:extLst>
            <a:ext uri="{FF2B5EF4-FFF2-40B4-BE49-F238E27FC236}">
              <a16:creationId xmlns:a16="http://schemas.microsoft.com/office/drawing/2014/main" id="{C996754C-5AF8-414A-9EF3-DA784FAC1A6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92" name="Text Box 81">
          <a:extLst>
            <a:ext uri="{FF2B5EF4-FFF2-40B4-BE49-F238E27FC236}">
              <a16:creationId xmlns:a16="http://schemas.microsoft.com/office/drawing/2014/main" id="{F5146180-C463-4062-9B1F-69CF53668E9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id="{B646573B-8A6E-42CC-8E16-AA0155CB39C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id="{F4F5908B-C8D8-43E7-B4D5-8A05DEA290B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id="{D2D3D642-919C-4501-B999-7BEACAC0327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96" name="Text Box 6">
          <a:extLst>
            <a:ext uri="{FF2B5EF4-FFF2-40B4-BE49-F238E27FC236}">
              <a16:creationId xmlns:a16="http://schemas.microsoft.com/office/drawing/2014/main" id="{D413980A-C043-4F72-88F2-EA880195F22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97" name="Text Box 7">
          <a:extLst>
            <a:ext uri="{FF2B5EF4-FFF2-40B4-BE49-F238E27FC236}">
              <a16:creationId xmlns:a16="http://schemas.microsoft.com/office/drawing/2014/main" id="{6E3FFF12-48E2-4F31-AD3A-BDD2D2CDE7F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0EF0F28C-DA04-4B95-84FE-4668FBD6EB1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898D4900-43DD-4558-99D3-AB5FE13D75E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00" name="Text Box 10">
          <a:extLst>
            <a:ext uri="{FF2B5EF4-FFF2-40B4-BE49-F238E27FC236}">
              <a16:creationId xmlns:a16="http://schemas.microsoft.com/office/drawing/2014/main" id="{C4E830C5-248A-4A17-8D03-4CC459068F0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01" name="Text Box 11">
          <a:extLst>
            <a:ext uri="{FF2B5EF4-FFF2-40B4-BE49-F238E27FC236}">
              <a16:creationId xmlns:a16="http://schemas.microsoft.com/office/drawing/2014/main" id="{6C5CBB71-C7E6-4B3B-9BC5-E9763159AA9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02" name="Text Box 12">
          <a:extLst>
            <a:ext uri="{FF2B5EF4-FFF2-40B4-BE49-F238E27FC236}">
              <a16:creationId xmlns:a16="http://schemas.microsoft.com/office/drawing/2014/main" id="{E37ECCEF-30CD-4DC3-99EE-B6C2ACC5F76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03" name="Text Box 49">
          <a:extLst>
            <a:ext uri="{FF2B5EF4-FFF2-40B4-BE49-F238E27FC236}">
              <a16:creationId xmlns:a16="http://schemas.microsoft.com/office/drawing/2014/main" id="{188C954D-673A-4481-8531-59A292A9377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04" name="Text Box 50">
          <a:extLst>
            <a:ext uri="{FF2B5EF4-FFF2-40B4-BE49-F238E27FC236}">
              <a16:creationId xmlns:a16="http://schemas.microsoft.com/office/drawing/2014/main" id="{31705132-4B98-4B9E-A44B-39F58B7AD0A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05" name="Text Box 52">
          <a:extLst>
            <a:ext uri="{FF2B5EF4-FFF2-40B4-BE49-F238E27FC236}">
              <a16:creationId xmlns:a16="http://schemas.microsoft.com/office/drawing/2014/main" id="{6A0DAA4E-06B0-48FD-A305-7AC3310C857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06" name="Text Box 53">
          <a:extLst>
            <a:ext uri="{FF2B5EF4-FFF2-40B4-BE49-F238E27FC236}">
              <a16:creationId xmlns:a16="http://schemas.microsoft.com/office/drawing/2014/main" id="{ED7D180B-009F-4E4E-99AD-4E2765B9B4B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73A631EB-E743-406B-85EC-673A5A34E5F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B95F51AF-666C-470A-A1CD-539AB778B63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3D6C7183-3E26-4E49-B0E2-4B2154AECCC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10" name="Text Box 6">
          <a:extLst>
            <a:ext uri="{FF2B5EF4-FFF2-40B4-BE49-F238E27FC236}">
              <a16:creationId xmlns:a16="http://schemas.microsoft.com/office/drawing/2014/main" id="{2B70BE8E-DB2F-4F59-B74A-65D006AA481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11" name="Text Box 7">
          <a:extLst>
            <a:ext uri="{FF2B5EF4-FFF2-40B4-BE49-F238E27FC236}">
              <a16:creationId xmlns:a16="http://schemas.microsoft.com/office/drawing/2014/main" id="{610C7DB0-5312-4719-9CB7-345BF5C3D48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FCC78CE3-2169-48DE-84F1-FD1EEDAEBD5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95D4ECFA-09B0-49E5-8104-EB142561C0D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14" name="Text Box 10">
          <a:extLst>
            <a:ext uri="{FF2B5EF4-FFF2-40B4-BE49-F238E27FC236}">
              <a16:creationId xmlns:a16="http://schemas.microsoft.com/office/drawing/2014/main" id="{1454771F-F09B-403C-951B-061510959D2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15" name="Text Box 11">
          <a:extLst>
            <a:ext uri="{FF2B5EF4-FFF2-40B4-BE49-F238E27FC236}">
              <a16:creationId xmlns:a16="http://schemas.microsoft.com/office/drawing/2014/main" id="{48C6D5C0-C148-4720-A7AA-36AAA885C22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16" name="Text Box 12">
          <a:extLst>
            <a:ext uri="{FF2B5EF4-FFF2-40B4-BE49-F238E27FC236}">
              <a16:creationId xmlns:a16="http://schemas.microsoft.com/office/drawing/2014/main" id="{AB20E7A9-50E3-49F5-B908-0A2143C8925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id="{D2140252-55CD-4D85-8AD9-888D8BDB852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18" name="Text Box 40">
          <a:extLst>
            <a:ext uri="{FF2B5EF4-FFF2-40B4-BE49-F238E27FC236}">
              <a16:creationId xmlns:a16="http://schemas.microsoft.com/office/drawing/2014/main" id="{2A37D87A-9946-4169-8B39-1F6A1CAB6F1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19" name="Text Box 41">
          <a:extLst>
            <a:ext uri="{FF2B5EF4-FFF2-40B4-BE49-F238E27FC236}">
              <a16:creationId xmlns:a16="http://schemas.microsoft.com/office/drawing/2014/main" id="{9ACF7F60-7B10-4293-A94C-57AF4CFF861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20" name="Text Box 42">
          <a:extLst>
            <a:ext uri="{FF2B5EF4-FFF2-40B4-BE49-F238E27FC236}">
              <a16:creationId xmlns:a16="http://schemas.microsoft.com/office/drawing/2014/main" id="{BB0DAFB0-D0CC-4299-B434-0AAAF2B087D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21" name="Text Box 43">
          <a:extLst>
            <a:ext uri="{FF2B5EF4-FFF2-40B4-BE49-F238E27FC236}">
              <a16:creationId xmlns:a16="http://schemas.microsoft.com/office/drawing/2014/main" id="{F52B78AA-8E06-4734-A4A5-CEAD819F17D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22" name="Text Box 44">
          <a:extLst>
            <a:ext uri="{FF2B5EF4-FFF2-40B4-BE49-F238E27FC236}">
              <a16:creationId xmlns:a16="http://schemas.microsoft.com/office/drawing/2014/main" id="{C6DEE262-6DB3-41C2-874F-33471DDBA6D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23" name="Text Box 45">
          <a:extLst>
            <a:ext uri="{FF2B5EF4-FFF2-40B4-BE49-F238E27FC236}">
              <a16:creationId xmlns:a16="http://schemas.microsoft.com/office/drawing/2014/main" id="{98067F2A-AE05-4C9F-B3F1-DE10C5B3845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24" name="Text Box 46">
          <a:extLst>
            <a:ext uri="{FF2B5EF4-FFF2-40B4-BE49-F238E27FC236}">
              <a16:creationId xmlns:a16="http://schemas.microsoft.com/office/drawing/2014/main" id="{AE2879D5-31C8-4845-9D51-B4BCD191893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25" name="Text Box 47">
          <a:extLst>
            <a:ext uri="{FF2B5EF4-FFF2-40B4-BE49-F238E27FC236}">
              <a16:creationId xmlns:a16="http://schemas.microsoft.com/office/drawing/2014/main" id="{3ADCC553-9981-49DB-90F3-C1B87AD05ED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26" name="Text Box 48">
          <a:extLst>
            <a:ext uri="{FF2B5EF4-FFF2-40B4-BE49-F238E27FC236}">
              <a16:creationId xmlns:a16="http://schemas.microsoft.com/office/drawing/2014/main" id="{B02ECDB2-4EFF-4EF3-85FF-0477AAA965D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27" name="Text Box 49">
          <a:extLst>
            <a:ext uri="{FF2B5EF4-FFF2-40B4-BE49-F238E27FC236}">
              <a16:creationId xmlns:a16="http://schemas.microsoft.com/office/drawing/2014/main" id="{E5D823BC-2D96-4711-BFEF-D8840FFFB84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28" name="Text Box 50">
          <a:extLst>
            <a:ext uri="{FF2B5EF4-FFF2-40B4-BE49-F238E27FC236}">
              <a16:creationId xmlns:a16="http://schemas.microsoft.com/office/drawing/2014/main" id="{728B2AAE-BCE8-40B1-8926-B96F0090B0B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29" name="Text Box 52">
          <a:extLst>
            <a:ext uri="{FF2B5EF4-FFF2-40B4-BE49-F238E27FC236}">
              <a16:creationId xmlns:a16="http://schemas.microsoft.com/office/drawing/2014/main" id="{F947F0D6-1C3E-4722-9433-27EE1B02734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30" name="Text Box 53">
          <a:extLst>
            <a:ext uri="{FF2B5EF4-FFF2-40B4-BE49-F238E27FC236}">
              <a16:creationId xmlns:a16="http://schemas.microsoft.com/office/drawing/2014/main" id="{AD38FA92-600A-47BE-873D-D98032CD420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31" name="Text Box 55">
          <a:extLst>
            <a:ext uri="{FF2B5EF4-FFF2-40B4-BE49-F238E27FC236}">
              <a16:creationId xmlns:a16="http://schemas.microsoft.com/office/drawing/2014/main" id="{5B4456DE-F102-4B35-AC65-9A6EEE33057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32" name="Text Box 56">
          <a:extLst>
            <a:ext uri="{FF2B5EF4-FFF2-40B4-BE49-F238E27FC236}">
              <a16:creationId xmlns:a16="http://schemas.microsoft.com/office/drawing/2014/main" id="{7F5BC3E0-592A-4E59-84B6-D74433D8F21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33" name="Text Box 57">
          <a:extLst>
            <a:ext uri="{FF2B5EF4-FFF2-40B4-BE49-F238E27FC236}">
              <a16:creationId xmlns:a16="http://schemas.microsoft.com/office/drawing/2014/main" id="{4A96E7C8-6C11-4998-B4E7-AEE9B7C8EF9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34" name="Text Box 58">
          <a:extLst>
            <a:ext uri="{FF2B5EF4-FFF2-40B4-BE49-F238E27FC236}">
              <a16:creationId xmlns:a16="http://schemas.microsoft.com/office/drawing/2014/main" id="{4ED37D42-1A1F-415E-86F8-8947F03C401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35" name="Text Box 59">
          <a:extLst>
            <a:ext uri="{FF2B5EF4-FFF2-40B4-BE49-F238E27FC236}">
              <a16:creationId xmlns:a16="http://schemas.microsoft.com/office/drawing/2014/main" id="{7B8B2456-AA42-4551-823D-4240F491DC7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36" name="Text Box 60">
          <a:extLst>
            <a:ext uri="{FF2B5EF4-FFF2-40B4-BE49-F238E27FC236}">
              <a16:creationId xmlns:a16="http://schemas.microsoft.com/office/drawing/2014/main" id="{46F470FA-A34B-4D95-B138-6F0DB294F1E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37" name="Text Box 61">
          <a:extLst>
            <a:ext uri="{FF2B5EF4-FFF2-40B4-BE49-F238E27FC236}">
              <a16:creationId xmlns:a16="http://schemas.microsoft.com/office/drawing/2014/main" id="{837EF55F-9014-4924-93FF-B63A1BEA745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38" name="Text Box 62">
          <a:extLst>
            <a:ext uri="{FF2B5EF4-FFF2-40B4-BE49-F238E27FC236}">
              <a16:creationId xmlns:a16="http://schemas.microsoft.com/office/drawing/2014/main" id="{FC9FE505-A76B-44A2-98B1-95ADB31F1C6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39" name="Text Box 63">
          <a:extLst>
            <a:ext uri="{FF2B5EF4-FFF2-40B4-BE49-F238E27FC236}">
              <a16:creationId xmlns:a16="http://schemas.microsoft.com/office/drawing/2014/main" id="{36EDE394-3EE9-4F47-B2E7-3006AFFA540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40" name="Text Box 64">
          <a:extLst>
            <a:ext uri="{FF2B5EF4-FFF2-40B4-BE49-F238E27FC236}">
              <a16:creationId xmlns:a16="http://schemas.microsoft.com/office/drawing/2014/main" id="{83CE622D-41C9-4DD0-BB68-5BFF7E50A2E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41" name="Text Box 66">
          <a:extLst>
            <a:ext uri="{FF2B5EF4-FFF2-40B4-BE49-F238E27FC236}">
              <a16:creationId xmlns:a16="http://schemas.microsoft.com/office/drawing/2014/main" id="{3FF3D097-7968-4659-A7D1-1AC9D61F7BB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42" name="Text Box 67">
          <a:extLst>
            <a:ext uri="{FF2B5EF4-FFF2-40B4-BE49-F238E27FC236}">
              <a16:creationId xmlns:a16="http://schemas.microsoft.com/office/drawing/2014/main" id="{93263FD8-5A98-4CCA-8B07-16EE34EAD0C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43" name="Text Box 68">
          <a:extLst>
            <a:ext uri="{FF2B5EF4-FFF2-40B4-BE49-F238E27FC236}">
              <a16:creationId xmlns:a16="http://schemas.microsoft.com/office/drawing/2014/main" id="{EA5A6906-9872-420E-943E-94096685F75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44" name="Text Box 69">
          <a:extLst>
            <a:ext uri="{FF2B5EF4-FFF2-40B4-BE49-F238E27FC236}">
              <a16:creationId xmlns:a16="http://schemas.microsoft.com/office/drawing/2014/main" id="{8C2E6AC1-1206-423F-9E28-F5A02E75206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45" name="Text Box 70">
          <a:extLst>
            <a:ext uri="{FF2B5EF4-FFF2-40B4-BE49-F238E27FC236}">
              <a16:creationId xmlns:a16="http://schemas.microsoft.com/office/drawing/2014/main" id="{C743676E-A040-48D5-A12E-D0E8BDAF18F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46" name="Text Box 71">
          <a:extLst>
            <a:ext uri="{FF2B5EF4-FFF2-40B4-BE49-F238E27FC236}">
              <a16:creationId xmlns:a16="http://schemas.microsoft.com/office/drawing/2014/main" id="{7F619F18-E30D-455B-AED1-B7255AD0A47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47" name="Text Box 72">
          <a:extLst>
            <a:ext uri="{FF2B5EF4-FFF2-40B4-BE49-F238E27FC236}">
              <a16:creationId xmlns:a16="http://schemas.microsoft.com/office/drawing/2014/main" id="{BD7C5AAD-A1AD-4420-B196-0B308F6F62E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48" name="Text Box 73">
          <a:extLst>
            <a:ext uri="{FF2B5EF4-FFF2-40B4-BE49-F238E27FC236}">
              <a16:creationId xmlns:a16="http://schemas.microsoft.com/office/drawing/2014/main" id="{F3BCDD92-DEAB-480D-8F1D-645C1D428AB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49" name="Text Box 74">
          <a:extLst>
            <a:ext uri="{FF2B5EF4-FFF2-40B4-BE49-F238E27FC236}">
              <a16:creationId xmlns:a16="http://schemas.microsoft.com/office/drawing/2014/main" id="{35537A7D-B366-494C-8CEB-53618388E0E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50" name="Text Box 75">
          <a:extLst>
            <a:ext uri="{FF2B5EF4-FFF2-40B4-BE49-F238E27FC236}">
              <a16:creationId xmlns:a16="http://schemas.microsoft.com/office/drawing/2014/main" id="{8086BCBD-A8E8-4E18-BBFC-673F442D261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51" name="Text Box 77">
          <a:extLst>
            <a:ext uri="{FF2B5EF4-FFF2-40B4-BE49-F238E27FC236}">
              <a16:creationId xmlns:a16="http://schemas.microsoft.com/office/drawing/2014/main" id="{2FA0F51C-4730-440B-BDBB-7ADDA35E2DC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52" name="Text Box 78">
          <a:extLst>
            <a:ext uri="{FF2B5EF4-FFF2-40B4-BE49-F238E27FC236}">
              <a16:creationId xmlns:a16="http://schemas.microsoft.com/office/drawing/2014/main" id="{FD394789-39D1-4BC3-A51D-E758179A8FD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53" name="Text Box 80">
          <a:extLst>
            <a:ext uri="{FF2B5EF4-FFF2-40B4-BE49-F238E27FC236}">
              <a16:creationId xmlns:a16="http://schemas.microsoft.com/office/drawing/2014/main" id="{6F3290FD-DC6A-448E-BA10-032806F7C8E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54" name="Text Box 81">
          <a:extLst>
            <a:ext uri="{FF2B5EF4-FFF2-40B4-BE49-F238E27FC236}">
              <a16:creationId xmlns:a16="http://schemas.microsoft.com/office/drawing/2014/main" id="{CA404102-9AEE-4E2D-8999-41FE331E7C4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55" name="Text Box 39">
          <a:extLst>
            <a:ext uri="{FF2B5EF4-FFF2-40B4-BE49-F238E27FC236}">
              <a16:creationId xmlns:a16="http://schemas.microsoft.com/office/drawing/2014/main" id="{DADA31E1-3335-4539-A491-01BD92321B3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56" name="Text Box 40">
          <a:extLst>
            <a:ext uri="{FF2B5EF4-FFF2-40B4-BE49-F238E27FC236}">
              <a16:creationId xmlns:a16="http://schemas.microsoft.com/office/drawing/2014/main" id="{7FF7EEE9-29AF-4B04-9477-EE7F4940426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57" name="Text Box 41">
          <a:extLst>
            <a:ext uri="{FF2B5EF4-FFF2-40B4-BE49-F238E27FC236}">
              <a16:creationId xmlns:a16="http://schemas.microsoft.com/office/drawing/2014/main" id="{F8C7A89D-2761-49AD-89E5-99C16A92BCD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58" name="Text Box 42">
          <a:extLst>
            <a:ext uri="{FF2B5EF4-FFF2-40B4-BE49-F238E27FC236}">
              <a16:creationId xmlns:a16="http://schemas.microsoft.com/office/drawing/2014/main" id="{B3E2B04B-25E3-495D-ACF1-54FBC92DA0B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59" name="Text Box 43">
          <a:extLst>
            <a:ext uri="{FF2B5EF4-FFF2-40B4-BE49-F238E27FC236}">
              <a16:creationId xmlns:a16="http://schemas.microsoft.com/office/drawing/2014/main" id="{1CA30F10-46A2-4D10-B176-578AAC94835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60" name="Text Box 44">
          <a:extLst>
            <a:ext uri="{FF2B5EF4-FFF2-40B4-BE49-F238E27FC236}">
              <a16:creationId xmlns:a16="http://schemas.microsoft.com/office/drawing/2014/main" id="{C13B3ABF-9CE0-4ED1-AA59-62FA157EE8D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61" name="Text Box 45">
          <a:extLst>
            <a:ext uri="{FF2B5EF4-FFF2-40B4-BE49-F238E27FC236}">
              <a16:creationId xmlns:a16="http://schemas.microsoft.com/office/drawing/2014/main" id="{1785BA27-7810-46EA-A34A-229B9641BBA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62" name="Text Box 46">
          <a:extLst>
            <a:ext uri="{FF2B5EF4-FFF2-40B4-BE49-F238E27FC236}">
              <a16:creationId xmlns:a16="http://schemas.microsoft.com/office/drawing/2014/main" id="{2E9C4EC7-E6E2-4B71-8390-A2DDAFDCE8C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63" name="Text Box 47">
          <a:extLst>
            <a:ext uri="{FF2B5EF4-FFF2-40B4-BE49-F238E27FC236}">
              <a16:creationId xmlns:a16="http://schemas.microsoft.com/office/drawing/2014/main" id="{7941EDB4-635A-4B75-9989-793250E61FF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64" name="Text Box 48">
          <a:extLst>
            <a:ext uri="{FF2B5EF4-FFF2-40B4-BE49-F238E27FC236}">
              <a16:creationId xmlns:a16="http://schemas.microsoft.com/office/drawing/2014/main" id="{AB9CC65A-9EBF-4746-81CA-ADC856EC341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65" name="Text Box 55">
          <a:extLst>
            <a:ext uri="{FF2B5EF4-FFF2-40B4-BE49-F238E27FC236}">
              <a16:creationId xmlns:a16="http://schemas.microsoft.com/office/drawing/2014/main" id="{2E312DAB-EB80-4DE5-B25D-1A2F7E56118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66" name="Text Box 56">
          <a:extLst>
            <a:ext uri="{FF2B5EF4-FFF2-40B4-BE49-F238E27FC236}">
              <a16:creationId xmlns:a16="http://schemas.microsoft.com/office/drawing/2014/main" id="{A87DC588-4056-4206-9F6A-BDFB0F3CD11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67" name="Text Box 57">
          <a:extLst>
            <a:ext uri="{FF2B5EF4-FFF2-40B4-BE49-F238E27FC236}">
              <a16:creationId xmlns:a16="http://schemas.microsoft.com/office/drawing/2014/main" id="{AD30FE97-F1CF-42BC-9A4A-5D461A18CDA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68" name="Text Box 58">
          <a:extLst>
            <a:ext uri="{FF2B5EF4-FFF2-40B4-BE49-F238E27FC236}">
              <a16:creationId xmlns:a16="http://schemas.microsoft.com/office/drawing/2014/main" id="{FDE9C23B-DC1D-4361-B883-1E3E992FC0D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69" name="Text Box 59">
          <a:extLst>
            <a:ext uri="{FF2B5EF4-FFF2-40B4-BE49-F238E27FC236}">
              <a16:creationId xmlns:a16="http://schemas.microsoft.com/office/drawing/2014/main" id="{1E0C46A7-9336-4A81-9B43-DFD554E3538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70" name="Text Box 60">
          <a:extLst>
            <a:ext uri="{FF2B5EF4-FFF2-40B4-BE49-F238E27FC236}">
              <a16:creationId xmlns:a16="http://schemas.microsoft.com/office/drawing/2014/main" id="{30ED4EA7-C87B-4220-9F01-4400F639FF6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71" name="Text Box 61">
          <a:extLst>
            <a:ext uri="{FF2B5EF4-FFF2-40B4-BE49-F238E27FC236}">
              <a16:creationId xmlns:a16="http://schemas.microsoft.com/office/drawing/2014/main" id="{A33018FD-CC82-48B5-B663-9A0AE97C401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72" name="Text Box 62">
          <a:extLst>
            <a:ext uri="{FF2B5EF4-FFF2-40B4-BE49-F238E27FC236}">
              <a16:creationId xmlns:a16="http://schemas.microsoft.com/office/drawing/2014/main" id="{45B3C29D-83FC-4EA4-A00D-451427AE1E8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73" name="Text Box 63">
          <a:extLst>
            <a:ext uri="{FF2B5EF4-FFF2-40B4-BE49-F238E27FC236}">
              <a16:creationId xmlns:a16="http://schemas.microsoft.com/office/drawing/2014/main" id="{E7E511F9-7B74-4889-89FC-61F0E7CDD38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74" name="Text Box 64">
          <a:extLst>
            <a:ext uri="{FF2B5EF4-FFF2-40B4-BE49-F238E27FC236}">
              <a16:creationId xmlns:a16="http://schemas.microsoft.com/office/drawing/2014/main" id="{04D09474-0457-43B4-8C75-114090B539F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75" name="Text Box 66">
          <a:extLst>
            <a:ext uri="{FF2B5EF4-FFF2-40B4-BE49-F238E27FC236}">
              <a16:creationId xmlns:a16="http://schemas.microsoft.com/office/drawing/2014/main" id="{7CE4A62C-F54B-44A7-A9F9-4F051883AE4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76" name="Text Box 67">
          <a:extLst>
            <a:ext uri="{FF2B5EF4-FFF2-40B4-BE49-F238E27FC236}">
              <a16:creationId xmlns:a16="http://schemas.microsoft.com/office/drawing/2014/main" id="{AC4830A9-0A90-40F6-8192-B0E6E629965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77" name="Text Box 68">
          <a:extLst>
            <a:ext uri="{FF2B5EF4-FFF2-40B4-BE49-F238E27FC236}">
              <a16:creationId xmlns:a16="http://schemas.microsoft.com/office/drawing/2014/main" id="{62333FE4-54C5-4CF4-B70C-64863D4B9AF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78" name="Text Box 69">
          <a:extLst>
            <a:ext uri="{FF2B5EF4-FFF2-40B4-BE49-F238E27FC236}">
              <a16:creationId xmlns:a16="http://schemas.microsoft.com/office/drawing/2014/main" id="{BED392E3-A982-4FA8-9B45-24751AD2E66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79" name="Text Box 70">
          <a:extLst>
            <a:ext uri="{FF2B5EF4-FFF2-40B4-BE49-F238E27FC236}">
              <a16:creationId xmlns:a16="http://schemas.microsoft.com/office/drawing/2014/main" id="{D854ECB7-57CE-4609-92D6-25DD7DE4745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80" name="Text Box 71">
          <a:extLst>
            <a:ext uri="{FF2B5EF4-FFF2-40B4-BE49-F238E27FC236}">
              <a16:creationId xmlns:a16="http://schemas.microsoft.com/office/drawing/2014/main" id="{21C3426C-A63D-4599-B20A-583CDAADE58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81" name="Text Box 72">
          <a:extLst>
            <a:ext uri="{FF2B5EF4-FFF2-40B4-BE49-F238E27FC236}">
              <a16:creationId xmlns:a16="http://schemas.microsoft.com/office/drawing/2014/main" id="{4C9B42D9-A2A7-429E-9225-9F3407222B1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82" name="Text Box 73">
          <a:extLst>
            <a:ext uri="{FF2B5EF4-FFF2-40B4-BE49-F238E27FC236}">
              <a16:creationId xmlns:a16="http://schemas.microsoft.com/office/drawing/2014/main" id="{40EAFDCF-A5E2-47CA-908A-0714AF0EC9D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83" name="Text Box 74">
          <a:extLst>
            <a:ext uri="{FF2B5EF4-FFF2-40B4-BE49-F238E27FC236}">
              <a16:creationId xmlns:a16="http://schemas.microsoft.com/office/drawing/2014/main" id="{243E902D-4E46-4C5A-A9A8-FD98D369C33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84" name="Text Box 75">
          <a:extLst>
            <a:ext uri="{FF2B5EF4-FFF2-40B4-BE49-F238E27FC236}">
              <a16:creationId xmlns:a16="http://schemas.microsoft.com/office/drawing/2014/main" id="{5924F11B-6F1E-4640-A96B-1750F30ED5F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85" name="Text Box 77">
          <a:extLst>
            <a:ext uri="{FF2B5EF4-FFF2-40B4-BE49-F238E27FC236}">
              <a16:creationId xmlns:a16="http://schemas.microsoft.com/office/drawing/2014/main" id="{5E23F4A4-78C3-44BC-B295-883D75E9B6D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86" name="Text Box 78">
          <a:extLst>
            <a:ext uri="{FF2B5EF4-FFF2-40B4-BE49-F238E27FC236}">
              <a16:creationId xmlns:a16="http://schemas.microsoft.com/office/drawing/2014/main" id="{37FA4968-0705-4E7B-A054-9102973DFF1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87" name="Text Box 80">
          <a:extLst>
            <a:ext uri="{FF2B5EF4-FFF2-40B4-BE49-F238E27FC236}">
              <a16:creationId xmlns:a16="http://schemas.microsoft.com/office/drawing/2014/main" id="{DA5A71CD-563D-4BB5-B1BF-62764FD7A22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88" name="Text Box 81">
          <a:extLst>
            <a:ext uri="{FF2B5EF4-FFF2-40B4-BE49-F238E27FC236}">
              <a16:creationId xmlns:a16="http://schemas.microsoft.com/office/drawing/2014/main" id="{1AC3CAA9-CC5C-4C99-82E3-CF29BC73ADE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89" name="Text Box 39">
          <a:extLst>
            <a:ext uri="{FF2B5EF4-FFF2-40B4-BE49-F238E27FC236}">
              <a16:creationId xmlns:a16="http://schemas.microsoft.com/office/drawing/2014/main" id="{A078408E-BE03-4E1E-AC64-5BDA12C97EF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90" name="Text Box 40">
          <a:extLst>
            <a:ext uri="{FF2B5EF4-FFF2-40B4-BE49-F238E27FC236}">
              <a16:creationId xmlns:a16="http://schemas.microsoft.com/office/drawing/2014/main" id="{5D529A95-25BC-4F0C-8C05-8DEBF912854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91" name="Text Box 41">
          <a:extLst>
            <a:ext uri="{FF2B5EF4-FFF2-40B4-BE49-F238E27FC236}">
              <a16:creationId xmlns:a16="http://schemas.microsoft.com/office/drawing/2014/main" id="{23B60831-D881-4AE7-8891-815A20485BA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92" name="Text Box 42">
          <a:extLst>
            <a:ext uri="{FF2B5EF4-FFF2-40B4-BE49-F238E27FC236}">
              <a16:creationId xmlns:a16="http://schemas.microsoft.com/office/drawing/2014/main" id="{5931CC3B-6A24-40E4-91B9-805AB1E71F2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824B1436-2B4D-41C8-A353-630A5CBEDF8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94" name="Text Box 44">
          <a:extLst>
            <a:ext uri="{FF2B5EF4-FFF2-40B4-BE49-F238E27FC236}">
              <a16:creationId xmlns:a16="http://schemas.microsoft.com/office/drawing/2014/main" id="{758B2CCA-D127-42CF-8421-757420D90C2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95" name="Text Box 45">
          <a:extLst>
            <a:ext uri="{FF2B5EF4-FFF2-40B4-BE49-F238E27FC236}">
              <a16:creationId xmlns:a16="http://schemas.microsoft.com/office/drawing/2014/main" id="{48A6EDE8-23DD-4386-9272-C86F2F8E399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96" name="Text Box 46">
          <a:extLst>
            <a:ext uri="{FF2B5EF4-FFF2-40B4-BE49-F238E27FC236}">
              <a16:creationId xmlns:a16="http://schemas.microsoft.com/office/drawing/2014/main" id="{BC159D1D-C501-4B18-BDAC-D5A15DA8603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97" name="Text Box 47">
          <a:extLst>
            <a:ext uri="{FF2B5EF4-FFF2-40B4-BE49-F238E27FC236}">
              <a16:creationId xmlns:a16="http://schemas.microsoft.com/office/drawing/2014/main" id="{55654B83-1CC0-4904-ADB1-26129AFEE4A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98" name="Text Box 48">
          <a:extLst>
            <a:ext uri="{FF2B5EF4-FFF2-40B4-BE49-F238E27FC236}">
              <a16:creationId xmlns:a16="http://schemas.microsoft.com/office/drawing/2014/main" id="{2C3E23DE-F877-41DC-B776-4C0254FA3A7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499" name="Text Box 55">
          <a:extLst>
            <a:ext uri="{FF2B5EF4-FFF2-40B4-BE49-F238E27FC236}">
              <a16:creationId xmlns:a16="http://schemas.microsoft.com/office/drawing/2014/main" id="{FE343663-4F70-43F7-9CB8-DA694547B85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00" name="Text Box 56">
          <a:extLst>
            <a:ext uri="{FF2B5EF4-FFF2-40B4-BE49-F238E27FC236}">
              <a16:creationId xmlns:a16="http://schemas.microsoft.com/office/drawing/2014/main" id="{6D672363-C6B5-442F-8AA9-766147E2C5B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01" name="Text Box 57">
          <a:extLst>
            <a:ext uri="{FF2B5EF4-FFF2-40B4-BE49-F238E27FC236}">
              <a16:creationId xmlns:a16="http://schemas.microsoft.com/office/drawing/2014/main" id="{87F86C39-ADA0-445A-8B3A-CDA5771CD77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02" name="Text Box 58">
          <a:extLst>
            <a:ext uri="{FF2B5EF4-FFF2-40B4-BE49-F238E27FC236}">
              <a16:creationId xmlns:a16="http://schemas.microsoft.com/office/drawing/2014/main" id="{D2E9AA6F-BD39-47BF-A0DE-83ABBF82AAF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03" name="Text Box 59">
          <a:extLst>
            <a:ext uri="{FF2B5EF4-FFF2-40B4-BE49-F238E27FC236}">
              <a16:creationId xmlns:a16="http://schemas.microsoft.com/office/drawing/2014/main" id="{4D055D08-D1FF-4384-91D5-536F5CE98F9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04" name="Text Box 60">
          <a:extLst>
            <a:ext uri="{FF2B5EF4-FFF2-40B4-BE49-F238E27FC236}">
              <a16:creationId xmlns:a16="http://schemas.microsoft.com/office/drawing/2014/main" id="{FC0E72D3-FA7C-4F71-ABDB-A45F7143AED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05" name="Text Box 61">
          <a:extLst>
            <a:ext uri="{FF2B5EF4-FFF2-40B4-BE49-F238E27FC236}">
              <a16:creationId xmlns:a16="http://schemas.microsoft.com/office/drawing/2014/main" id="{EE002845-6934-4762-B3DC-C941DD804C1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06" name="Text Box 62">
          <a:extLst>
            <a:ext uri="{FF2B5EF4-FFF2-40B4-BE49-F238E27FC236}">
              <a16:creationId xmlns:a16="http://schemas.microsoft.com/office/drawing/2014/main" id="{B2B6CF73-5558-4212-9608-6767B3B76AA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07" name="Text Box 63">
          <a:extLst>
            <a:ext uri="{FF2B5EF4-FFF2-40B4-BE49-F238E27FC236}">
              <a16:creationId xmlns:a16="http://schemas.microsoft.com/office/drawing/2014/main" id="{A875EFB1-5A73-497C-BDDA-F1B6944DC96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08" name="Text Box 64">
          <a:extLst>
            <a:ext uri="{FF2B5EF4-FFF2-40B4-BE49-F238E27FC236}">
              <a16:creationId xmlns:a16="http://schemas.microsoft.com/office/drawing/2014/main" id="{C0B88D3F-495B-4DA1-9557-140C9189AAB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09" name="Text Box 66">
          <a:extLst>
            <a:ext uri="{FF2B5EF4-FFF2-40B4-BE49-F238E27FC236}">
              <a16:creationId xmlns:a16="http://schemas.microsoft.com/office/drawing/2014/main" id="{8FAB6DE8-7A53-4FEB-AE58-73727F0E026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10" name="Text Box 67">
          <a:extLst>
            <a:ext uri="{FF2B5EF4-FFF2-40B4-BE49-F238E27FC236}">
              <a16:creationId xmlns:a16="http://schemas.microsoft.com/office/drawing/2014/main" id="{6E11AD97-18E5-4CDF-89EA-9BACC41C9AB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11" name="Text Box 68">
          <a:extLst>
            <a:ext uri="{FF2B5EF4-FFF2-40B4-BE49-F238E27FC236}">
              <a16:creationId xmlns:a16="http://schemas.microsoft.com/office/drawing/2014/main" id="{4C4D4FB6-EA24-490C-9221-2B60F1A2DFA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12" name="Text Box 69">
          <a:extLst>
            <a:ext uri="{FF2B5EF4-FFF2-40B4-BE49-F238E27FC236}">
              <a16:creationId xmlns:a16="http://schemas.microsoft.com/office/drawing/2014/main" id="{FE5F9F49-F724-4610-BDA9-565283036C1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13" name="Text Box 70">
          <a:extLst>
            <a:ext uri="{FF2B5EF4-FFF2-40B4-BE49-F238E27FC236}">
              <a16:creationId xmlns:a16="http://schemas.microsoft.com/office/drawing/2014/main" id="{D0B622DD-2E50-4AAD-BF05-5413E60A53D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14" name="Text Box 71">
          <a:extLst>
            <a:ext uri="{FF2B5EF4-FFF2-40B4-BE49-F238E27FC236}">
              <a16:creationId xmlns:a16="http://schemas.microsoft.com/office/drawing/2014/main" id="{D4A8B369-DEE8-47EA-A38A-D8C728E78EC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15" name="Text Box 72">
          <a:extLst>
            <a:ext uri="{FF2B5EF4-FFF2-40B4-BE49-F238E27FC236}">
              <a16:creationId xmlns:a16="http://schemas.microsoft.com/office/drawing/2014/main" id="{E91D0698-FFC4-4AFE-A353-72F14D43754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16" name="Text Box 73">
          <a:extLst>
            <a:ext uri="{FF2B5EF4-FFF2-40B4-BE49-F238E27FC236}">
              <a16:creationId xmlns:a16="http://schemas.microsoft.com/office/drawing/2014/main" id="{45846ED5-B0DD-4E6C-B89A-17482AAE630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17" name="Text Box 74">
          <a:extLst>
            <a:ext uri="{FF2B5EF4-FFF2-40B4-BE49-F238E27FC236}">
              <a16:creationId xmlns:a16="http://schemas.microsoft.com/office/drawing/2014/main" id="{F3373D27-066C-405C-8F60-A0EC889AE89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18" name="Text Box 75">
          <a:extLst>
            <a:ext uri="{FF2B5EF4-FFF2-40B4-BE49-F238E27FC236}">
              <a16:creationId xmlns:a16="http://schemas.microsoft.com/office/drawing/2014/main" id="{712DEC5D-A23E-4540-BAE2-4AAE83E71CA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19" name="Text Box 77">
          <a:extLst>
            <a:ext uri="{FF2B5EF4-FFF2-40B4-BE49-F238E27FC236}">
              <a16:creationId xmlns:a16="http://schemas.microsoft.com/office/drawing/2014/main" id="{D860FF22-71F8-41C8-B43A-9FE4B528DB5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20" name="Text Box 78">
          <a:extLst>
            <a:ext uri="{FF2B5EF4-FFF2-40B4-BE49-F238E27FC236}">
              <a16:creationId xmlns:a16="http://schemas.microsoft.com/office/drawing/2014/main" id="{0F2F5907-90D4-45D1-A22F-4272D4F85DC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21" name="Text Box 80">
          <a:extLst>
            <a:ext uri="{FF2B5EF4-FFF2-40B4-BE49-F238E27FC236}">
              <a16:creationId xmlns:a16="http://schemas.microsoft.com/office/drawing/2014/main" id="{F0DA3F8B-731C-47CE-B5D7-FA2A730D0D5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22" name="Text Box 81">
          <a:extLst>
            <a:ext uri="{FF2B5EF4-FFF2-40B4-BE49-F238E27FC236}">
              <a16:creationId xmlns:a16="http://schemas.microsoft.com/office/drawing/2014/main" id="{3AF7FDF0-A74E-4E41-8444-B2A12DEBF08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23" name="Text Box 39">
          <a:extLst>
            <a:ext uri="{FF2B5EF4-FFF2-40B4-BE49-F238E27FC236}">
              <a16:creationId xmlns:a16="http://schemas.microsoft.com/office/drawing/2014/main" id="{8D3DB5BC-2C87-429E-AFB3-76DB2B7723E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24" name="Text Box 40">
          <a:extLst>
            <a:ext uri="{FF2B5EF4-FFF2-40B4-BE49-F238E27FC236}">
              <a16:creationId xmlns:a16="http://schemas.microsoft.com/office/drawing/2014/main" id="{B6CDBCC6-1FDF-4F84-923A-EC13F4EFBEF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25" name="Text Box 41">
          <a:extLst>
            <a:ext uri="{FF2B5EF4-FFF2-40B4-BE49-F238E27FC236}">
              <a16:creationId xmlns:a16="http://schemas.microsoft.com/office/drawing/2014/main" id="{5C8A9512-CCEA-4423-A4ED-EFDFE0FAF25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26" name="Text Box 42">
          <a:extLst>
            <a:ext uri="{FF2B5EF4-FFF2-40B4-BE49-F238E27FC236}">
              <a16:creationId xmlns:a16="http://schemas.microsoft.com/office/drawing/2014/main" id="{29EF9647-AD28-4A23-9C27-7B45D8EDF8C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27" name="Text Box 43">
          <a:extLst>
            <a:ext uri="{FF2B5EF4-FFF2-40B4-BE49-F238E27FC236}">
              <a16:creationId xmlns:a16="http://schemas.microsoft.com/office/drawing/2014/main" id="{D65A7C87-9772-48F5-B4E8-B777C19A433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28" name="Text Box 44">
          <a:extLst>
            <a:ext uri="{FF2B5EF4-FFF2-40B4-BE49-F238E27FC236}">
              <a16:creationId xmlns:a16="http://schemas.microsoft.com/office/drawing/2014/main" id="{80603440-19E8-4AE8-9DAE-F435ED177A6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29" name="Text Box 45">
          <a:extLst>
            <a:ext uri="{FF2B5EF4-FFF2-40B4-BE49-F238E27FC236}">
              <a16:creationId xmlns:a16="http://schemas.microsoft.com/office/drawing/2014/main" id="{804F63E5-F9DF-4CAC-8D1D-79AEBAA2CBA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CA73839-5F53-4E7E-B68C-514DBA5EA38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31" name="Text Box 47">
          <a:extLst>
            <a:ext uri="{FF2B5EF4-FFF2-40B4-BE49-F238E27FC236}">
              <a16:creationId xmlns:a16="http://schemas.microsoft.com/office/drawing/2014/main" id="{26BF3927-25DB-4E9A-B57A-7B0DF10AECE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32" name="Text Box 48">
          <a:extLst>
            <a:ext uri="{FF2B5EF4-FFF2-40B4-BE49-F238E27FC236}">
              <a16:creationId xmlns:a16="http://schemas.microsoft.com/office/drawing/2014/main" id="{8B9DF0CA-4C92-43C6-B21B-AB6A92512BD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33" name="Text Box 55">
          <a:extLst>
            <a:ext uri="{FF2B5EF4-FFF2-40B4-BE49-F238E27FC236}">
              <a16:creationId xmlns:a16="http://schemas.microsoft.com/office/drawing/2014/main" id="{82B8A91D-6DC6-4879-B522-A5BF723D31C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34" name="Text Box 56">
          <a:extLst>
            <a:ext uri="{FF2B5EF4-FFF2-40B4-BE49-F238E27FC236}">
              <a16:creationId xmlns:a16="http://schemas.microsoft.com/office/drawing/2014/main" id="{C99EE9C6-A9BD-4821-9AAF-9DCDC824A55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35" name="Text Box 57">
          <a:extLst>
            <a:ext uri="{FF2B5EF4-FFF2-40B4-BE49-F238E27FC236}">
              <a16:creationId xmlns:a16="http://schemas.microsoft.com/office/drawing/2014/main" id="{3EB76B40-3D2B-428A-BDF6-953337FF1BF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36" name="Text Box 58">
          <a:extLst>
            <a:ext uri="{FF2B5EF4-FFF2-40B4-BE49-F238E27FC236}">
              <a16:creationId xmlns:a16="http://schemas.microsoft.com/office/drawing/2014/main" id="{B0D088B1-4744-47FC-907D-4AB7F46811E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37" name="Text Box 59">
          <a:extLst>
            <a:ext uri="{FF2B5EF4-FFF2-40B4-BE49-F238E27FC236}">
              <a16:creationId xmlns:a16="http://schemas.microsoft.com/office/drawing/2014/main" id="{E020B516-9CAE-47A7-A9D9-5306150074F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38" name="Text Box 60">
          <a:extLst>
            <a:ext uri="{FF2B5EF4-FFF2-40B4-BE49-F238E27FC236}">
              <a16:creationId xmlns:a16="http://schemas.microsoft.com/office/drawing/2014/main" id="{2857C6E5-255F-47E1-9F8C-05B332E425D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39" name="Text Box 61">
          <a:extLst>
            <a:ext uri="{FF2B5EF4-FFF2-40B4-BE49-F238E27FC236}">
              <a16:creationId xmlns:a16="http://schemas.microsoft.com/office/drawing/2014/main" id="{55B3FF44-4E18-4FDA-96E6-891470E42C3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40" name="Text Box 62">
          <a:extLst>
            <a:ext uri="{FF2B5EF4-FFF2-40B4-BE49-F238E27FC236}">
              <a16:creationId xmlns:a16="http://schemas.microsoft.com/office/drawing/2014/main" id="{BCD86457-676B-4914-AD23-9A40BECACB8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41" name="Text Box 63">
          <a:extLst>
            <a:ext uri="{FF2B5EF4-FFF2-40B4-BE49-F238E27FC236}">
              <a16:creationId xmlns:a16="http://schemas.microsoft.com/office/drawing/2014/main" id="{1C0154AB-431E-421F-93CB-BB6EE9D5399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42" name="Text Box 64">
          <a:extLst>
            <a:ext uri="{FF2B5EF4-FFF2-40B4-BE49-F238E27FC236}">
              <a16:creationId xmlns:a16="http://schemas.microsoft.com/office/drawing/2014/main" id="{4A0CBF38-9A0D-4B04-B1EC-647A2D236F4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43" name="Text Box 66">
          <a:extLst>
            <a:ext uri="{FF2B5EF4-FFF2-40B4-BE49-F238E27FC236}">
              <a16:creationId xmlns:a16="http://schemas.microsoft.com/office/drawing/2014/main" id="{469E77FE-A2A6-4CA4-88F4-91D76E89F9E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44" name="Text Box 67">
          <a:extLst>
            <a:ext uri="{FF2B5EF4-FFF2-40B4-BE49-F238E27FC236}">
              <a16:creationId xmlns:a16="http://schemas.microsoft.com/office/drawing/2014/main" id="{5811F280-CCEE-4BD0-AEA5-0505D996AF9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45" name="Text Box 68">
          <a:extLst>
            <a:ext uri="{FF2B5EF4-FFF2-40B4-BE49-F238E27FC236}">
              <a16:creationId xmlns:a16="http://schemas.microsoft.com/office/drawing/2014/main" id="{5AE7B530-2D61-42D9-984A-7A110DA380C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46" name="Text Box 69">
          <a:extLst>
            <a:ext uri="{FF2B5EF4-FFF2-40B4-BE49-F238E27FC236}">
              <a16:creationId xmlns:a16="http://schemas.microsoft.com/office/drawing/2014/main" id="{9BA58194-C2D0-4096-94C2-8F261846040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47" name="Text Box 70">
          <a:extLst>
            <a:ext uri="{FF2B5EF4-FFF2-40B4-BE49-F238E27FC236}">
              <a16:creationId xmlns:a16="http://schemas.microsoft.com/office/drawing/2014/main" id="{C8C370FC-710B-4C33-8E95-B749E4A7500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48" name="Text Box 71">
          <a:extLst>
            <a:ext uri="{FF2B5EF4-FFF2-40B4-BE49-F238E27FC236}">
              <a16:creationId xmlns:a16="http://schemas.microsoft.com/office/drawing/2014/main" id="{6710263D-8661-42E7-8F1C-5796C022BB6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49" name="Text Box 72">
          <a:extLst>
            <a:ext uri="{FF2B5EF4-FFF2-40B4-BE49-F238E27FC236}">
              <a16:creationId xmlns:a16="http://schemas.microsoft.com/office/drawing/2014/main" id="{40263D43-23EC-4024-B37E-9D60E7DAAC8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50" name="Text Box 73">
          <a:extLst>
            <a:ext uri="{FF2B5EF4-FFF2-40B4-BE49-F238E27FC236}">
              <a16:creationId xmlns:a16="http://schemas.microsoft.com/office/drawing/2014/main" id="{D88B445E-D373-4CDE-9799-3B764529C5E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51" name="Text Box 74">
          <a:extLst>
            <a:ext uri="{FF2B5EF4-FFF2-40B4-BE49-F238E27FC236}">
              <a16:creationId xmlns:a16="http://schemas.microsoft.com/office/drawing/2014/main" id="{66885482-6B68-4643-A4C0-55D0CCE7D93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52" name="Text Box 75">
          <a:extLst>
            <a:ext uri="{FF2B5EF4-FFF2-40B4-BE49-F238E27FC236}">
              <a16:creationId xmlns:a16="http://schemas.microsoft.com/office/drawing/2014/main" id="{28208303-0D69-457E-99FA-CD689F0A3EB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53" name="Text Box 77">
          <a:extLst>
            <a:ext uri="{FF2B5EF4-FFF2-40B4-BE49-F238E27FC236}">
              <a16:creationId xmlns:a16="http://schemas.microsoft.com/office/drawing/2014/main" id="{4B1B5F0E-D8C3-4C61-8161-87CA51424AE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54" name="Text Box 78">
          <a:extLst>
            <a:ext uri="{FF2B5EF4-FFF2-40B4-BE49-F238E27FC236}">
              <a16:creationId xmlns:a16="http://schemas.microsoft.com/office/drawing/2014/main" id="{89EA3668-F4AA-4748-A556-09AB91AD537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55" name="Text Box 80">
          <a:extLst>
            <a:ext uri="{FF2B5EF4-FFF2-40B4-BE49-F238E27FC236}">
              <a16:creationId xmlns:a16="http://schemas.microsoft.com/office/drawing/2014/main" id="{D86A20A0-538A-4F42-8BCF-A8022312F9E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1776"/>
    <xdr:sp macro="" textlink="">
      <xdr:nvSpPr>
        <xdr:cNvPr id="556" name="Text Box 81">
          <a:extLst>
            <a:ext uri="{FF2B5EF4-FFF2-40B4-BE49-F238E27FC236}">
              <a16:creationId xmlns:a16="http://schemas.microsoft.com/office/drawing/2014/main" id="{8EB92D91-ADE6-439E-A130-96F3F27E312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361D9972-1CA0-4D03-A6F8-916FB6F4D6F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80F45E55-69C1-4BF6-B14A-A79A57AE63C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419100</xdr:colOff>
      <xdr:row>63</xdr:row>
      <xdr:rowOff>0</xdr:rowOff>
    </xdr:from>
    <xdr:ext cx="876300" cy="231776"/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FFC6742D-4763-4AA6-A8F2-2C0C7E5F97A3}"/>
            </a:ext>
          </a:extLst>
        </xdr:cNvPr>
        <xdr:cNvSpPr txBox="1">
          <a:spLocks noChangeArrowheads="1"/>
        </xdr:cNvSpPr>
      </xdr:nvSpPr>
      <xdr:spPr bwMode="auto">
        <a:xfrm>
          <a:off x="891540" y="13220700"/>
          <a:ext cx="876300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560" name="Text Box 6">
          <a:extLst>
            <a:ext uri="{FF2B5EF4-FFF2-40B4-BE49-F238E27FC236}">
              <a16:creationId xmlns:a16="http://schemas.microsoft.com/office/drawing/2014/main" id="{BA66CAA2-A479-4EA7-B46D-270ED47CD0F5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390525</xdr:colOff>
      <xdr:row>63</xdr:row>
      <xdr:rowOff>0</xdr:rowOff>
    </xdr:from>
    <xdr:ext cx="876300" cy="231776"/>
    <xdr:sp macro="" textlink="">
      <xdr:nvSpPr>
        <xdr:cNvPr id="561" name="Text Box 81">
          <a:extLst>
            <a:ext uri="{FF2B5EF4-FFF2-40B4-BE49-F238E27FC236}">
              <a16:creationId xmlns:a16="http://schemas.microsoft.com/office/drawing/2014/main" id="{27E6078A-A2F3-457E-BE40-BE3E4124F7FD}"/>
            </a:ext>
          </a:extLst>
        </xdr:cNvPr>
        <xdr:cNvSpPr txBox="1">
          <a:spLocks noChangeArrowheads="1"/>
        </xdr:cNvSpPr>
      </xdr:nvSpPr>
      <xdr:spPr bwMode="auto">
        <a:xfrm>
          <a:off x="862965" y="13220700"/>
          <a:ext cx="876300" cy="23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0105"/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9406F165-9E9A-4EBD-A86E-19FBD23516B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30105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6D082C43-03F7-47F2-91AA-66F5D7A6E5C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30105"/>
    <xdr:sp macro="" textlink="">
      <xdr:nvSpPr>
        <xdr:cNvPr id="564" name="Text Box 6">
          <a:extLst>
            <a:ext uri="{FF2B5EF4-FFF2-40B4-BE49-F238E27FC236}">
              <a16:creationId xmlns:a16="http://schemas.microsoft.com/office/drawing/2014/main" id="{0C83BF61-CCFB-4881-94C5-844BBCF604FA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BC291B0A-BCA5-499A-AC6E-D8C8AB53BE8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DB940162-DB90-4D74-BD3B-0DBB1FE51D9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0BF6D90E-644B-4FAB-BCB7-1EB439F12A0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id="{AFC389A8-9AED-4F07-B765-7469D2A87B5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69" name="Text Box 6">
          <a:extLst>
            <a:ext uri="{FF2B5EF4-FFF2-40B4-BE49-F238E27FC236}">
              <a16:creationId xmlns:a16="http://schemas.microsoft.com/office/drawing/2014/main" id="{A50503B9-157C-4B64-AE23-3255775F68D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70" name="Text Box 7">
          <a:extLst>
            <a:ext uri="{FF2B5EF4-FFF2-40B4-BE49-F238E27FC236}">
              <a16:creationId xmlns:a16="http://schemas.microsoft.com/office/drawing/2014/main" id="{05F45F7E-AC6A-4C4C-861D-32E4C3EEC1E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71" name="Text Box 8">
          <a:extLst>
            <a:ext uri="{FF2B5EF4-FFF2-40B4-BE49-F238E27FC236}">
              <a16:creationId xmlns:a16="http://schemas.microsoft.com/office/drawing/2014/main" id="{08076124-9C1F-4F69-92CA-571294D563B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1C0F1B57-C83C-4C11-AAEA-5AA99C2583B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73" name="Text Box 10">
          <a:extLst>
            <a:ext uri="{FF2B5EF4-FFF2-40B4-BE49-F238E27FC236}">
              <a16:creationId xmlns:a16="http://schemas.microsoft.com/office/drawing/2014/main" id="{736C4BBB-E242-4804-A132-D1AEB3F67D3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74" name="Text Box 11">
          <a:extLst>
            <a:ext uri="{FF2B5EF4-FFF2-40B4-BE49-F238E27FC236}">
              <a16:creationId xmlns:a16="http://schemas.microsoft.com/office/drawing/2014/main" id="{68F978C7-923C-459D-97F0-184A6EAEE52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75" name="Text Box 12">
          <a:extLst>
            <a:ext uri="{FF2B5EF4-FFF2-40B4-BE49-F238E27FC236}">
              <a16:creationId xmlns:a16="http://schemas.microsoft.com/office/drawing/2014/main" id="{09BFEFA6-AB74-4D59-A232-60F97E69310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76" name="Text Box 49">
          <a:extLst>
            <a:ext uri="{FF2B5EF4-FFF2-40B4-BE49-F238E27FC236}">
              <a16:creationId xmlns:a16="http://schemas.microsoft.com/office/drawing/2014/main" id="{7334D75E-792B-42A8-AC2E-E0716EA47EE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77" name="Text Box 50">
          <a:extLst>
            <a:ext uri="{FF2B5EF4-FFF2-40B4-BE49-F238E27FC236}">
              <a16:creationId xmlns:a16="http://schemas.microsoft.com/office/drawing/2014/main" id="{5288776D-0C8F-4418-AC0E-93B7AF40D8B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78" name="Text Box 52">
          <a:extLst>
            <a:ext uri="{FF2B5EF4-FFF2-40B4-BE49-F238E27FC236}">
              <a16:creationId xmlns:a16="http://schemas.microsoft.com/office/drawing/2014/main" id="{DBEC564D-CCD4-44E8-BDB8-7202D1AE3F5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79" name="Text Box 53">
          <a:extLst>
            <a:ext uri="{FF2B5EF4-FFF2-40B4-BE49-F238E27FC236}">
              <a16:creationId xmlns:a16="http://schemas.microsoft.com/office/drawing/2014/main" id="{0FC1EFC7-224E-4009-B613-8427A4D6B0E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80" name="Text Box 39">
          <a:extLst>
            <a:ext uri="{FF2B5EF4-FFF2-40B4-BE49-F238E27FC236}">
              <a16:creationId xmlns:a16="http://schemas.microsoft.com/office/drawing/2014/main" id="{4542C84E-49DE-4ABF-9DB7-4A6A662B14F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81" name="Text Box 40">
          <a:extLst>
            <a:ext uri="{FF2B5EF4-FFF2-40B4-BE49-F238E27FC236}">
              <a16:creationId xmlns:a16="http://schemas.microsoft.com/office/drawing/2014/main" id="{29C0BA33-B392-4663-9ECD-13C4F070D47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82" name="Text Box 41">
          <a:extLst>
            <a:ext uri="{FF2B5EF4-FFF2-40B4-BE49-F238E27FC236}">
              <a16:creationId xmlns:a16="http://schemas.microsoft.com/office/drawing/2014/main" id="{9460F258-3EA5-45B4-8243-3AFBB0D500C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83" name="Text Box 42">
          <a:extLst>
            <a:ext uri="{FF2B5EF4-FFF2-40B4-BE49-F238E27FC236}">
              <a16:creationId xmlns:a16="http://schemas.microsoft.com/office/drawing/2014/main" id="{C86594DF-2B85-4E00-86BE-BD1419BC5EC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84" name="Text Box 43">
          <a:extLst>
            <a:ext uri="{FF2B5EF4-FFF2-40B4-BE49-F238E27FC236}">
              <a16:creationId xmlns:a16="http://schemas.microsoft.com/office/drawing/2014/main" id="{96F95F47-A608-4545-B2D7-29324D19C09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85" name="Text Box 44">
          <a:extLst>
            <a:ext uri="{FF2B5EF4-FFF2-40B4-BE49-F238E27FC236}">
              <a16:creationId xmlns:a16="http://schemas.microsoft.com/office/drawing/2014/main" id="{E37D876D-33F0-43AE-A7CE-52AB336B1CA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86" name="Text Box 45">
          <a:extLst>
            <a:ext uri="{FF2B5EF4-FFF2-40B4-BE49-F238E27FC236}">
              <a16:creationId xmlns:a16="http://schemas.microsoft.com/office/drawing/2014/main" id="{20905168-B440-4C22-9D96-1F6417E973F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87" name="Text Box 46">
          <a:extLst>
            <a:ext uri="{FF2B5EF4-FFF2-40B4-BE49-F238E27FC236}">
              <a16:creationId xmlns:a16="http://schemas.microsoft.com/office/drawing/2014/main" id="{D1571A05-2DD2-4971-87D3-976A6880A85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88" name="Text Box 47">
          <a:extLst>
            <a:ext uri="{FF2B5EF4-FFF2-40B4-BE49-F238E27FC236}">
              <a16:creationId xmlns:a16="http://schemas.microsoft.com/office/drawing/2014/main" id="{DAB186D9-9815-4B9F-9CE1-25F9133195E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89" name="Text Box 48">
          <a:extLst>
            <a:ext uri="{FF2B5EF4-FFF2-40B4-BE49-F238E27FC236}">
              <a16:creationId xmlns:a16="http://schemas.microsoft.com/office/drawing/2014/main" id="{E1C6B5EB-A91C-4841-AE83-DAB90913B93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90" name="Text Box 55">
          <a:extLst>
            <a:ext uri="{FF2B5EF4-FFF2-40B4-BE49-F238E27FC236}">
              <a16:creationId xmlns:a16="http://schemas.microsoft.com/office/drawing/2014/main" id="{3463BFD7-497C-47AA-9232-2EB322C0E3C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91" name="Text Box 56">
          <a:extLst>
            <a:ext uri="{FF2B5EF4-FFF2-40B4-BE49-F238E27FC236}">
              <a16:creationId xmlns:a16="http://schemas.microsoft.com/office/drawing/2014/main" id="{DBAD3075-5556-498D-8F15-C358AB1D523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92" name="Text Box 57">
          <a:extLst>
            <a:ext uri="{FF2B5EF4-FFF2-40B4-BE49-F238E27FC236}">
              <a16:creationId xmlns:a16="http://schemas.microsoft.com/office/drawing/2014/main" id="{D291F27B-444B-41C5-A177-AF93E701F57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93" name="Text Box 58">
          <a:extLst>
            <a:ext uri="{FF2B5EF4-FFF2-40B4-BE49-F238E27FC236}">
              <a16:creationId xmlns:a16="http://schemas.microsoft.com/office/drawing/2014/main" id="{CB133013-5559-48FE-846A-97649691CF1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94" name="Text Box 59">
          <a:extLst>
            <a:ext uri="{FF2B5EF4-FFF2-40B4-BE49-F238E27FC236}">
              <a16:creationId xmlns:a16="http://schemas.microsoft.com/office/drawing/2014/main" id="{279E0285-5BCF-43B1-AAE3-A39B04CCA2E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95" name="Text Box 60">
          <a:extLst>
            <a:ext uri="{FF2B5EF4-FFF2-40B4-BE49-F238E27FC236}">
              <a16:creationId xmlns:a16="http://schemas.microsoft.com/office/drawing/2014/main" id="{A34E9ABD-A0E4-4792-B24A-FE1C30A06DC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96" name="Text Box 61">
          <a:extLst>
            <a:ext uri="{FF2B5EF4-FFF2-40B4-BE49-F238E27FC236}">
              <a16:creationId xmlns:a16="http://schemas.microsoft.com/office/drawing/2014/main" id="{D46775BB-E9A7-483C-9274-5B5DD7B5CA1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97" name="Text Box 62">
          <a:extLst>
            <a:ext uri="{FF2B5EF4-FFF2-40B4-BE49-F238E27FC236}">
              <a16:creationId xmlns:a16="http://schemas.microsoft.com/office/drawing/2014/main" id="{8A59A9A2-127A-4616-9305-8B5147BF8F7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98" name="Text Box 63">
          <a:extLst>
            <a:ext uri="{FF2B5EF4-FFF2-40B4-BE49-F238E27FC236}">
              <a16:creationId xmlns:a16="http://schemas.microsoft.com/office/drawing/2014/main" id="{1DF27C9F-8471-4B61-A360-68D5BDB471E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599" name="Text Box 64">
          <a:extLst>
            <a:ext uri="{FF2B5EF4-FFF2-40B4-BE49-F238E27FC236}">
              <a16:creationId xmlns:a16="http://schemas.microsoft.com/office/drawing/2014/main" id="{E5E46B0E-EDD2-4228-947D-90B1091DA5A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00" name="Text Box 66">
          <a:extLst>
            <a:ext uri="{FF2B5EF4-FFF2-40B4-BE49-F238E27FC236}">
              <a16:creationId xmlns:a16="http://schemas.microsoft.com/office/drawing/2014/main" id="{FF2783B8-C943-4904-87DB-D55AFC5AAB0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01" name="Text Box 67">
          <a:extLst>
            <a:ext uri="{FF2B5EF4-FFF2-40B4-BE49-F238E27FC236}">
              <a16:creationId xmlns:a16="http://schemas.microsoft.com/office/drawing/2014/main" id="{129C13D9-E341-47CB-8B16-F63FBCBB2BA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02" name="Text Box 68">
          <a:extLst>
            <a:ext uri="{FF2B5EF4-FFF2-40B4-BE49-F238E27FC236}">
              <a16:creationId xmlns:a16="http://schemas.microsoft.com/office/drawing/2014/main" id="{9655248E-43E7-43D1-9F20-DC4AA60CCBE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03" name="Text Box 69">
          <a:extLst>
            <a:ext uri="{FF2B5EF4-FFF2-40B4-BE49-F238E27FC236}">
              <a16:creationId xmlns:a16="http://schemas.microsoft.com/office/drawing/2014/main" id="{F9535FDE-23DD-4822-A074-C00D60427DD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04" name="Text Box 70">
          <a:extLst>
            <a:ext uri="{FF2B5EF4-FFF2-40B4-BE49-F238E27FC236}">
              <a16:creationId xmlns:a16="http://schemas.microsoft.com/office/drawing/2014/main" id="{5429EFA1-039B-42BD-B6D4-4D4D9C77325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05" name="Text Box 71">
          <a:extLst>
            <a:ext uri="{FF2B5EF4-FFF2-40B4-BE49-F238E27FC236}">
              <a16:creationId xmlns:a16="http://schemas.microsoft.com/office/drawing/2014/main" id="{29279D40-168B-40DD-B820-34E55E5EF70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06" name="Text Box 72">
          <a:extLst>
            <a:ext uri="{FF2B5EF4-FFF2-40B4-BE49-F238E27FC236}">
              <a16:creationId xmlns:a16="http://schemas.microsoft.com/office/drawing/2014/main" id="{488B1A77-97DD-4C08-BE8A-B5D463FE276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07" name="Text Box 73">
          <a:extLst>
            <a:ext uri="{FF2B5EF4-FFF2-40B4-BE49-F238E27FC236}">
              <a16:creationId xmlns:a16="http://schemas.microsoft.com/office/drawing/2014/main" id="{EDED6B1F-FFB9-4807-9F1F-77F57BB3FEF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08" name="Text Box 74">
          <a:extLst>
            <a:ext uri="{FF2B5EF4-FFF2-40B4-BE49-F238E27FC236}">
              <a16:creationId xmlns:a16="http://schemas.microsoft.com/office/drawing/2014/main" id="{F3CD2937-F4FD-4789-A905-516261CA1C3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09" name="Text Box 75">
          <a:extLst>
            <a:ext uri="{FF2B5EF4-FFF2-40B4-BE49-F238E27FC236}">
              <a16:creationId xmlns:a16="http://schemas.microsoft.com/office/drawing/2014/main" id="{BA654706-F584-4788-B39C-84078CF1508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10" name="Text Box 77">
          <a:extLst>
            <a:ext uri="{FF2B5EF4-FFF2-40B4-BE49-F238E27FC236}">
              <a16:creationId xmlns:a16="http://schemas.microsoft.com/office/drawing/2014/main" id="{5A7E15EF-4DDD-448D-A19D-DF08F219572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11" name="Text Box 78">
          <a:extLst>
            <a:ext uri="{FF2B5EF4-FFF2-40B4-BE49-F238E27FC236}">
              <a16:creationId xmlns:a16="http://schemas.microsoft.com/office/drawing/2014/main" id="{1D773BA4-4A9C-420F-9322-55CABB8D5B5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12" name="Text Box 80">
          <a:extLst>
            <a:ext uri="{FF2B5EF4-FFF2-40B4-BE49-F238E27FC236}">
              <a16:creationId xmlns:a16="http://schemas.microsoft.com/office/drawing/2014/main" id="{E90BA54A-6A31-4F03-825A-4BA99A31CCC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13" name="Text Box 81">
          <a:extLst>
            <a:ext uri="{FF2B5EF4-FFF2-40B4-BE49-F238E27FC236}">
              <a16:creationId xmlns:a16="http://schemas.microsoft.com/office/drawing/2014/main" id="{5665799F-7BA9-4780-8471-704E9AF4087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id="{994E9441-6C51-4003-BB59-2CB911B8206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15" name="Text Box 40">
          <a:extLst>
            <a:ext uri="{FF2B5EF4-FFF2-40B4-BE49-F238E27FC236}">
              <a16:creationId xmlns:a16="http://schemas.microsoft.com/office/drawing/2014/main" id="{47DC3263-5F72-4AD9-B1BD-61613F3C5FA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16" name="Text Box 41">
          <a:extLst>
            <a:ext uri="{FF2B5EF4-FFF2-40B4-BE49-F238E27FC236}">
              <a16:creationId xmlns:a16="http://schemas.microsoft.com/office/drawing/2014/main" id="{0092C578-44EF-4F2F-AC4B-2213C4FCFEB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17" name="Text Box 42">
          <a:extLst>
            <a:ext uri="{FF2B5EF4-FFF2-40B4-BE49-F238E27FC236}">
              <a16:creationId xmlns:a16="http://schemas.microsoft.com/office/drawing/2014/main" id="{8D4CC1E6-FB0A-4F86-992E-02ABB150F24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18" name="Text Box 43">
          <a:extLst>
            <a:ext uri="{FF2B5EF4-FFF2-40B4-BE49-F238E27FC236}">
              <a16:creationId xmlns:a16="http://schemas.microsoft.com/office/drawing/2014/main" id="{9CB404DA-6A27-4309-A9AB-DA6D8F0BFBD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19" name="Text Box 44">
          <a:extLst>
            <a:ext uri="{FF2B5EF4-FFF2-40B4-BE49-F238E27FC236}">
              <a16:creationId xmlns:a16="http://schemas.microsoft.com/office/drawing/2014/main" id="{0719B6B1-845E-40D0-B917-4DD04794DE6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20" name="Text Box 45">
          <a:extLst>
            <a:ext uri="{FF2B5EF4-FFF2-40B4-BE49-F238E27FC236}">
              <a16:creationId xmlns:a16="http://schemas.microsoft.com/office/drawing/2014/main" id="{45C13817-1422-4FA0-80FE-6EDD41A98D9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21" name="Text Box 46">
          <a:extLst>
            <a:ext uri="{FF2B5EF4-FFF2-40B4-BE49-F238E27FC236}">
              <a16:creationId xmlns:a16="http://schemas.microsoft.com/office/drawing/2014/main" id="{B2B6EC29-B167-479C-8AF5-B63CA7E7423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22" name="Text Box 47">
          <a:extLst>
            <a:ext uri="{FF2B5EF4-FFF2-40B4-BE49-F238E27FC236}">
              <a16:creationId xmlns:a16="http://schemas.microsoft.com/office/drawing/2014/main" id="{13CE4C3D-CB8E-4E27-818D-B17C566B011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23" name="Text Box 48">
          <a:extLst>
            <a:ext uri="{FF2B5EF4-FFF2-40B4-BE49-F238E27FC236}">
              <a16:creationId xmlns:a16="http://schemas.microsoft.com/office/drawing/2014/main" id="{64BF5EBF-89CB-42E0-9862-5815D894BE6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24" name="Text Box 55">
          <a:extLst>
            <a:ext uri="{FF2B5EF4-FFF2-40B4-BE49-F238E27FC236}">
              <a16:creationId xmlns:a16="http://schemas.microsoft.com/office/drawing/2014/main" id="{A227812E-3BAF-48DE-9BAE-9870EA8A67C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25" name="Text Box 56">
          <a:extLst>
            <a:ext uri="{FF2B5EF4-FFF2-40B4-BE49-F238E27FC236}">
              <a16:creationId xmlns:a16="http://schemas.microsoft.com/office/drawing/2014/main" id="{7E9ADD47-57C6-4DE0-B46A-034EF342616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26" name="Text Box 57">
          <a:extLst>
            <a:ext uri="{FF2B5EF4-FFF2-40B4-BE49-F238E27FC236}">
              <a16:creationId xmlns:a16="http://schemas.microsoft.com/office/drawing/2014/main" id="{FEA3DDF0-3327-400F-8E99-F5C77C1BDD1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27" name="Text Box 58">
          <a:extLst>
            <a:ext uri="{FF2B5EF4-FFF2-40B4-BE49-F238E27FC236}">
              <a16:creationId xmlns:a16="http://schemas.microsoft.com/office/drawing/2014/main" id="{81A2D39D-9272-4500-AB90-E13D6D5DE95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28" name="Text Box 59">
          <a:extLst>
            <a:ext uri="{FF2B5EF4-FFF2-40B4-BE49-F238E27FC236}">
              <a16:creationId xmlns:a16="http://schemas.microsoft.com/office/drawing/2014/main" id="{2EA0BD0A-C7C1-4BEB-B209-198490F9FD7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29" name="Text Box 60">
          <a:extLst>
            <a:ext uri="{FF2B5EF4-FFF2-40B4-BE49-F238E27FC236}">
              <a16:creationId xmlns:a16="http://schemas.microsoft.com/office/drawing/2014/main" id="{009E448A-6FE8-4EE1-B04E-2DCF2D6FAD8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30" name="Text Box 61">
          <a:extLst>
            <a:ext uri="{FF2B5EF4-FFF2-40B4-BE49-F238E27FC236}">
              <a16:creationId xmlns:a16="http://schemas.microsoft.com/office/drawing/2014/main" id="{1F49D0F2-C7B7-44A5-BFC5-57407342C8F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31" name="Text Box 62">
          <a:extLst>
            <a:ext uri="{FF2B5EF4-FFF2-40B4-BE49-F238E27FC236}">
              <a16:creationId xmlns:a16="http://schemas.microsoft.com/office/drawing/2014/main" id="{774AC234-9071-4DED-AA9F-ABFD530168F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32" name="Text Box 63">
          <a:extLst>
            <a:ext uri="{FF2B5EF4-FFF2-40B4-BE49-F238E27FC236}">
              <a16:creationId xmlns:a16="http://schemas.microsoft.com/office/drawing/2014/main" id="{B2F8B712-05AA-4D47-98A0-225807FE5D3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33" name="Text Box 64">
          <a:extLst>
            <a:ext uri="{FF2B5EF4-FFF2-40B4-BE49-F238E27FC236}">
              <a16:creationId xmlns:a16="http://schemas.microsoft.com/office/drawing/2014/main" id="{74EE0CC5-D3C1-48BE-82D5-D98FC5AA699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34" name="Text Box 66">
          <a:extLst>
            <a:ext uri="{FF2B5EF4-FFF2-40B4-BE49-F238E27FC236}">
              <a16:creationId xmlns:a16="http://schemas.microsoft.com/office/drawing/2014/main" id="{A95CD4AC-1DD9-472A-81A7-1CAB8FEBE2A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35" name="Text Box 67">
          <a:extLst>
            <a:ext uri="{FF2B5EF4-FFF2-40B4-BE49-F238E27FC236}">
              <a16:creationId xmlns:a16="http://schemas.microsoft.com/office/drawing/2014/main" id="{2110FA2D-B04D-4B43-939B-2C5C1CDE33D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36" name="Text Box 68">
          <a:extLst>
            <a:ext uri="{FF2B5EF4-FFF2-40B4-BE49-F238E27FC236}">
              <a16:creationId xmlns:a16="http://schemas.microsoft.com/office/drawing/2014/main" id="{A3AC3773-A0BC-41C8-A03B-CAC9377F826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37" name="Text Box 69">
          <a:extLst>
            <a:ext uri="{FF2B5EF4-FFF2-40B4-BE49-F238E27FC236}">
              <a16:creationId xmlns:a16="http://schemas.microsoft.com/office/drawing/2014/main" id="{B59A0BEB-00D5-4FB1-BEC6-60FD1591BBF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38" name="Text Box 70">
          <a:extLst>
            <a:ext uri="{FF2B5EF4-FFF2-40B4-BE49-F238E27FC236}">
              <a16:creationId xmlns:a16="http://schemas.microsoft.com/office/drawing/2014/main" id="{D9EB49C6-2BB6-4B34-B98A-72E278EA0B5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39" name="Text Box 71">
          <a:extLst>
            <a:ext uri="{FF2B5EF4-FFF2-40B4-BE49-F238E27FC236}">
              <a16:creationId xmlns:a16="http://schemas.microsoft.com/office/drawing/2014/main" id="{68BC2537-51FB-4989-A3C7-E268EC7D278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40" name="Text Box 72">
          <a:extLst>
            <a:ext uri="{FF2B5EF4-FFF2-40B4-BE49-F238E27FC236}">
              <a16:creationId xmlns:a16="http://schemas.microsoft.com/office/drawing/2014/main" id="{DF765D22-3EB6-4098-BB7F-87902008550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41" name="Text Box 73">
          <a:extLst>
            <a:ext uri="{FF2B5EF4-FFF2-40B4-BE49-F238E27FC236}">
              <a16:creationId xmlns:a16="http://schemas.microsoft.com/office/drawing/2014/main" id="{A97A9C66-7ABF-4B9C-B94B-7C93806E023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42" name="Text Box 74">
          <a:extLst>
            <a:ext uri="{FF2B5EF4-FFF2-40B4-BE49-F238E27FC236}">
              <a16:creationId xmlns:a16="http://schemas.microsoft.com/office/drawing/2014/main" id="{8BDD2950-EED3-4C85-8E3A-B7C87FB8D1D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43" name="Text Box 75">
          <a:extLst>
            <a:ext uri="{FF2B5EF4-FFF2-40B4-BE49-F238E27FC236}">
              <a16:creationId xmlns:a16="http://schemas.microsoft.com/office/drawing/2014/main" id="{E701BF23-D619-41CD-B1AD-7CDC5B47B0F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44" name="Text Box 77">
          <a:extLst>
            <a:ext uri="{FF2B5EF4-FFF2-40B4-BE49-F238E27FC236}">
              <a16:creationId xmlns:a16="http://schemas.microsoft.com/office/drawing/2014/main" id="{A12474B9-E0E1-4741-8FB7-D583EAEB531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45" name="Text Box 78">
          <a:extLst>
            <a:ext uri="{FF2B5EF4-FFF2-40B4-BE49-F238E27FC236}">
              <a16:creationId xmlns:a16="http://schemas.microsoft.com/office/drawing/2014/main" id="{2EF557E2-8765-4A3C-8AD9-B8BBE4815B3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46" name="Text Box 80">
          <a:extLst>
            <a:ext uri="{FF2B5EF4-FFF2-40B4-BE49-F238E27FC236}">
              <a16:creationId xmlns:a16="http://schemas.microsoft.com/office/drawing/2014/main" id="{1C2A21D7-E14D-4AB1-9486-CA23762D2D6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47" name="Text Box 81">
          <a:extLst>
            <a:ext uri="{FF2B5EF4-FFF2-40B4-BE49-F238E27FC236}">
              <a16:creationId xmlns:a16="http://schemas.microsoft.com/office/drawing/2014/main" id="{D5D6BA9A-73CF-4739-BE0E-1AA28A30E20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48" name="Text Box 39">
          <a:extLst>
            <a:ext uri="{FF2B5EF4-FFF2-40B4-BE49-F238E27FC236}">
              <a16:creationId xmlns:a16="http://schemas.microsoft.com/office/drawing/2014/main" id="{3C955299-E643-4A8B-A674-23FE06235B4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49" name="Text Box 40">
          <a:extLst>
            <a:ext uri="{FF2B5EF4-FFF2-40B4-BE49-F238E27FC236}">
              <a16:creationId xmlns:a16="http://schemas.microsoft.com/office/drawing/2014/main" id="{A0401C5F-38BB-47BD-85ED-42F69C899E2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50" name="Text Box 41">
          <a:extLst>
            <a:ext uri="{FF2B5EF4-FFF2-40B4-BE49-F238E27FC236}">
              <a16:creationId xmlns:a16="http://schemas.microsoft.com/office/drawing/2014/main" id="{C54BCD8E-9F14-4D19-B333-942042126B3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51" name="Text Box 42">
          <a:extLst>
            <a:ext uri="{FF2B5EF4-FFF2-40B4-BE49-F238E27FC236}">
              <a16:creationId xmlns:a16="http://schemas.microsoft.com/office/drawing/2014/main" id="{007385C4-1FED-490C-AE4D-8CE452C28FC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52" name="Text Box 43">
          <a:extLst>
            <a:ext uri="{FF2B5EF4-FFF2-40B4-BE49-F238E27FC236}">
              <a16:creationId xmlns:a16="http://schemas.microsoft.com/office/drawing/2014/main" id="{A130593D-039D-4D3F-954B-5E89C2B1A4D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53" name="Text Box 44">
          <a:extLst>
            <a:ext uri="{FF2B5EF4-FFF2-40B4-BE49-F238E27FC236}">
              <a16:creationId xmlns:a16="http://schemas.microsoft.com/office/drawing/2014/main" id="{B8E51D1D-5966-4334-ACC9-9E3A161347B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54" name="Text Box 45">
          <a:extLst>
            <a:ext uri="{FF2B5EF4-FFF2-40B4-BE49-F238E27FC236}">
              <a16:creationId xmlns:a16="http://schemas.microsoft.com/office/drawing/2014/main" id="{F1B9D6AD-F516-4CFA-9B8C-F1217A2992C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55" name="Text Box 46">
          <a:extLst>
            <a:ext uri="{FF2B5EF4-FFF2-40B4-BE49-F238E27FC236}">
              <a16:creationId xmlns:a16="http://schemas.microsoft.com/office/drawing/2014/main" id="{1F610E21-653E-4518-BFA3-A0F94E9947C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56" name="Text Box 47">
          <a:extLst>
            <a:ext uri="{FF2B5EF4-FFF2-40B4-BE49-F238E27FC236}">
              <a16:creationId xmlns:a16="http://schemas.microsoft.com/office/drawing/2014/main" id="{41577397-DD47-49BF-A343-73E5A361960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57" name="Text Box 48">
          <a:extLst>
            <a:ext uri="{FF2B5EF4-FFF2-40B4-BE49-F238E27FC236}">
              <a16:creationId xmlns:a16="http://schemas.microsoft.com/office/drawing/2014/main" id="{192BBAA7-F9B3-485F-AF65-96C8D5A5BF0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58" name="Text Box 55">
          <a:extLst>
            <a:ext uri="{FF2B5EF4-FFF2-40B4-BE49-F238E27FC236}">
              <a16:creationId xmlns:a16="http://schemas.microsoft.com/office/drawing/2014/main" id="{E615AD41-6C0C-4BA6-B7D1-2480D502D3B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59" name="Text Box 56">
          <a:extLst>
            <a:ext uri="{FF2B5EF4-FFF2-40B4-BE49-F238E27FC236}">
              <a16:creationId xmlns:a16="http://schemas.microsoft.com/office/drawing/2014/main" id="{A7067EB8-BD33-47C5-A2E9-A6F5CF3C750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60" name="Text Box 57">
          <a:extLst>
            <a:ext uri="{FF2B5EF4-FFF2-40B4-BE49-F238E27FC236}">
              <a16:creationId xmlns:a16="http://schemas.microsoft.com/office/drawing/2014/main" id="{73608D0B-C973-4643-BA47-9308C3B7EC0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61" name="Text Box 58">
          <a:extLst>
            <a:ext uri="{FF2B5EF4-FFF2-40B4-BE49-F238E27FC236}">
              <a16:creationId xmlns:a16="http://schemas.microsoft.com/office/drawing/2014/main" id="{8452DEE5-A7B2-4189-A06F-9A519DF7682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62" name="Text Box 59">
          <a:extLst>
            <a:ext uri="{FF2B5EF4-FFF2-40B4-BE49-F238E27FC236}">
              <a16:creationId xmlns:a16="http://schemas.microsoft.com/office/drawing/2014/main" id="{0B77D03C-84B7-481B-8CBD-C56FDA4FAE0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63" name="Text Box 60">
          <a:extLst>
            <a:ext uri="{FF2B5EF4-FFF2-40B4-BE49-F238E27FC236}">
              <a16:creationId xmlns:a16="http://schemas.microsoft.com/office/drawing/2014/main" id="{A54343A3-F600-409D-A832-BDB75941076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64" name="Text Box 61">
          <a:extLst>
            <a:ext uri="{FF2B5EF4-FFF2-40B4-BE49-F238E27FC236}">
              <a16:creationId xmlns:a16="http://schemas.microsoft.com/office/drawing/2014/main" id="{9D18D7D7-2F63-4DF3-9207-89039B4BAF1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65" name="Text Box 62">
          <a:extLst>
            <a:ext uri="{FF2B5EF4-FFF2-40B4-BE49-F238E27FC236}">
              <a16:creationId xmlns:a16="http://schemas.microsoft.com/office/drawing/2014/main" id="{1BCFCBA4-9F7F-4908-9CB3-CB20016B787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66" name="Text Box 63">
          <a:extLst>
            <a:ext uri="{FF2B5EF4-FFF2-40B4-BE49-F238E27FC236}">
              <a16:creationId xmlns:a16="http://schemas.microsoft.com/office/drawing/2014/main" id="{275D11AC-DA87-4290-B42B-2454EF07F78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67" name="Text Box 64">
          <a:extLst>
            <a:ext uri="{FF2B5EF4-FFF2-40B4-BE49-F238E27FC236}">
              <a16:creationId xmlns:a16="http://schemas.microsoft.com/office/drawing/2014/main" id="{CE78A881-163A-4F7A-974A-969E77F45D0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68" name="Text Box 66">
          <a:extLst>
            <a:ext uri="{FF2B5EF4-FFF2-40B4-BE49-F238E27FC236}">
              <a16:creationId xmlns:a16="http://schemas.microsoft.com/office/drawing/2014/main" id="{8148E0BB-0C32-4CFA-BBC2-EDE5F2FBCD8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69" name="Text Box 67">
          <a:extLst>
            <a:ext uri="{FF2B5EF4-FFF2-40B4-BE49-F238E27FC236}">
              <a16:creationId xmlns:a16="http://schemas.microsoft.com/office/drawing/2014/main" id="{A6715E2F-4B28-42A5-A90D-98807E1AA20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509E595A-F328-42AE-A947-F0498C8D498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1BCDDCD7-329F-409C-BFA6-FA925736184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96F0342E-5B39-405B-A15E-D3711A5DE2F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5A9DE03C-6E2E-4359-A9D7-AE3849091AA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45109A61-1D6B-4349-8B58-593F2A78404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8CA50ACE-525F-48AE-BFDF-320F6AF0642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76" name="Text Box 74">
          <a:extLst>
            <a:ext uri="{FF2B5EF4-FFF2-40B4-BE49-F238E27FC236}">
              <a16:creationId xmlns:a16="http://schemas.microsoft.com/office/drawing/2014/main" id="{6870D5CC-C381-49CE-BC80-6E5B09F30A1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77" name="Text Box 75">
          <a:extLst>
            <a:ext uri="{FF2B5EF4-FFF2-40B4-BE49-F238E27FC236}">
              <a16:creationId xmlns:a16="http://schemas.microsoft.com/office/drawing/2014/main" id="{631CEE33-C429-4046-BF8F-699DFEFF816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78" name="Text Box 77">
          <a:extLst>
            <a:ext uri="{FF2B5EF4-FFF2-40B4-BE49-F238E27FC236}">
              <a16:creationId xmlns:a16="http://schemas.microsoft.com/office/drawing/2014/main" id="{3D039DDD-1A30-42C6-8DBA-A601C513584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79" name="Text Box 78">
          <a:extLst>
            <a:ext uri="{FF2B5EF4-FFF2-40B4-BE49-F238E27FC236}">
              <a16:creationId xmlns:a16="http://schemas.microsoft.com/office/drawing/2014/main" id="{E0D5B75D-D6FB-4E12-8BB3-154DA9BC836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80" name="Text Box 80">
          <a:extLst>
            <a:ext uri="{FF2B5EF4-FFF2-40B4-BE49-F238E27FC236}">
              <a16:creationId xmlns:a16="http://schemas.microsoft.com/office/drawing/2014/main" id="{2CA4E216-C641-4A94-867D-97E4D1D1B71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81" name="Text Box 81">
          <a:extLst>
            <a:ext uri="{FF2B5EF4-FFF2-40B4-BE49-F238E27FC236}">
              <a16:creationId xmlns:a16="http://schemas.microsoft.com/office/drawing/2014/main" id="{98417C26-F32A-48B4-B8F5-58665FD8EDB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26CCF504-7800-4D6E-A3DA-8A8F0447CD3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CB42AD77-F0F5-447A-B92B-AB07BC8F01B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84" name="Text Box 5">
          <a:extLst>
            <a:ext uri="{FF2B5EF4-FFF2-40B4-BE49-F238E27FC236}">
              <a16:creationId xmlns:a16="http://schemas.microsoft.com/office/drawing/2014/main" id="{150E24C9-B38C-4848-A5B9-86FE56B31D8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85" name="Text Box 6">
          <a:extLst>
            <a:ext uri="{FF2B5EF4-FFF2-40B4-BE49-F238E27FC236}">
              <a16:creationId xmlns:a16="http://schemas.microsoft.com/office/drawing/2014/main" id="{F41FC6E4-CD19-465F-86AC-CF8A6CD1E5D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86" name="Text Box 7">
          <a:extLst>
            <a:ext uri="{FF2B5EF4-FFF2-40B4-BE49-F238E27FC236}">
              <a16:creationId xmlns:a16="http://schemas.microsoft.com/office/drawing/2014/main" id="{A13145A5-5DA9-457A-B907-88FF57D60A4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87" name="Text Box 8">
          <a:extLst>
            <a:ext uri="{FF2B5EF4-FFF2-40B4-BE49-F238E27FC236}">
              <a16:creationId xmlns:a16="http://schemas.microsoft.com/office/drawing/2014/main" id="{199182AA-742E-4058-9D8E-592A2146040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88" name="Text Box 9">
          <a:extLst>
            <a:ext uri="{FF2B5EF4-FFF2-40B4-BE49-F238E27FC236}">
              <a16:creationId xmlns:a16="http://schemas.microsoft.com/office/drawing/2014/main" id="{028C926F-8E3A-48C9-8D1C-FDD2F9B49E4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89" name="Text Box 10">
          <a:extLst>
            <a:ext uri="{FF2B5EF4-FFF2-40B4-BE49-F238E27FC236}">
              <a16:creationId xmlns:a16="http://schemas.microsoft.com/office/drawing/2014/main" id="{6DA09582-3EF1-43B9-9A3F-BA5F273188F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90" name="Text Box 11">
          <a:extLst>
            <a:ext uri="{FF2B5EF4-FFF2-40B4-BE49-F238E27FC236}">
              <a16:creationId xmlns:a16="http://schemas.microsoft.com/office/drawing/2014/main" id="{2CC22D3B-768C-48D8-A45B-D301EADCA97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91" name="Text Box 12">
          <a:extLst>
            <a:ext uri="{FF2B5EF4-FFF2-40B4-BE49-F238E27FC236}">
              <a16:creationId xmlns:a16="http://schemas.microsoft.com/office/drawing/2014/main" id="{3D28FEB9-5D15-4C91-B354-0DD6F95F860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92" name="Text Box 49">
          <a:extLst>
            <a:ext uri="{FF2B5EF4-FFF2-40B4-BE49-F238E27FC236}">
              <a16:creationId xmlns:a16="http://schemas.microsoft.com/office/drawing/2014/main" id="{9795F04B-A2F3-4EBA-A58C-B28CB69B5B8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93" name="Text Box 50">
          <a:extLst>
            <a:ext uri="{FF2B5EF4-FFF2-40B4-BE49-F238E27FC236}">
              <a16:creationId xmlns:a16="http://schemas.microsoft.com/office/drawing/2014/main" id="{7E84811D-C190-4810-8CB0-21BF135ABBE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94" name="Text Box 52">
          <a:extLst>
            <a:ext uri="{FF2B5EF4-FFF2-40B4-BE49-F238E27FC236}">
              <a16:creationId xmlns:a16="http://schemas.microsoft.com/office/drawing/2014/main" id="{1D5022BB-3263-4978-8565-F170D096EFD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95" name="Text Box 53">
          <a:extLst>
            <a:ext uri="{FF2B5EF4-FFF2-40B4-BE49-F238E27FC236}">
              <a16:creationId xmlns:a16="http://schemas.microsoft.com/office/drawing/2014/main" id="{82C889D4-A0DF-4739-98A8-BD04AA41DBB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2C11A675-6869-42B8-B27A-D20C0B3FB9B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05D5D9CD-EA20-4EDF-9013-2CF0776C5E5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98" name="Text Box 5">
          <a:extLst>
            <a:ext uri="{FF2B5EF4-FFF2-40B4-BE49-F238E27FC236}">
              <a16:creationId xmlns:a16="http://schemas.microsoft.com/office/drawing/2014/main" id="{F1832FFE-5D42-4638-B31C-58AA4FF94A1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699" name="Text Box 6">
          <a:extLst>
            <a:ext uri="{FF2B5EF4-FFF2-40B4-BE49-F238E27FC236}">
              <a16:creationId xmlns:a16="http://schemas.microsoft.com/office/drawing/2014/main" id="{446505A3-52A2-4310-852A-4410C4D7F6A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00" name="Text Box 7">
          <a:extLst>
            <a:ext uri="{FF2B5EF4-FFF2-40B4-BE49-F238E27FC236}">
              <a16:creationId xmlns:a16="http://schemas.microsoft.com/office/drawing/2014/main" id="{F19402E1-73A4-4F9A-B8F9-2E6555271A5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48910BAE-4050-40B4-89C8-56168B23FCF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02" name="Text Box 9">
          <a:extLst>
            <a:ext uri="{FF2B5EF4-FFF2-40B4-BE49-F238E27FC236}">
              <a16:creationId xmlns:a16="http://schemas.microsoft.com/office/drawing/2014/main" id="{CF81FBD8-A4AF-49AE-B1E3-B88366AE799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03" name="Text Box 10">
          <a:extLst>
            <a:ext uri="{FF2B5EF4-FFF2-40B4-BE49-F238E27FC236}">
              <a16:creationId xmlns:a16="http://schemas.microsoft.com/office/drawing/2014/main" id="{5D01FBD8-0E81-405D-8522-992EDC16943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04" name="Text Box 11">
          <a:extLst>
            <a:ext uri="{FF2B5EF4-FFF2-40B4-BE49-F238E27FC236}">
              <a16:creationId xmlns:a16="http://schemas.microsoft.com/office/drawing/2014/main" id="{E70F3B37-F581-46F8-8B08-2AAA9436FC4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05" name="Text Box 12">
          <a:extLst>
            <a:ext uri="{FF2B5EF4-FFF2-40B4-BE49-F238E27FC236}">
              <a16:creationId xmlns:a16="http://schemas.microsoft.com/office/drawing/2014/main" id="{B1C46725-B178-4D1B-8BA1-64844430504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06" name="Text Box 39">
          <a:extLst>
            <a:ext uri="{FF2B5EF4-FFF2-40B4-BE49-F238E27FC236}">
              <a16:creationId xmlns:a16="http://schemas.microsoft.com/office/drawing/2014/main" id="{507FA9F7-7643-4935-850C-AA3E7FB48B2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07" name="Text Box 40">
          <a:extLst>
            <a:ext uri="{FF2B5EF4-FFF2-40B4-BE49-F238E27FC236}">
              <a16:creationId xmlns:a16="http://schemas.microsoft.com/office/drawing/2014/main" id="{72C6CF1B-01C8-405E-A58D-77F31C1ADE4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08" name="Text Box 41">
          <a:extLst>
            <a:ext uri="{FF2B5EF4-FFF2-40B4-BE49-F238E27FC236}">
              <a16:creationId xmlns:a16="http://schemas.microsoft.com/office/drawing/2014/main" id="{DCCCBB61-8092-4739-A106-45C56A1080E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09" name="Text Box 42">
          <a:extLst>
            <a:ext uri="{FF2B5EF4-FFF2-40B4-BE49-F238E27FC236}">
              <a16:creationId xmlns:a16="http://schemas.microsoft.com/office/drawing/2014/main" id="{ACCD9569-1DB0-4974-9DA7-BBA0339C934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10" name="Text Box 43">
          <a:extLst>
            <a:ext uri="{FF2B5EF4-FFF2-40B4-BE49-F238E27FC236}">
              <a16:creationId xmlns:a16="http://schemas.microsoft.com/office/drawing/2014/main" id="{07339D6A-CCB6-425B-8905-93161F21D52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11" name="Text Box 44">
          <a:extLst>
            <a:ext uri="{FF2B5EF4-FFF2-40B4-BE49-F238E27FC236}">
              <a16:creationId xmlns:a16="http://schemas.microsoft.com/office/drawing/2014/main" id="{26D71B23-335C-4D7C-BED3-9C11F0E7C45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12" name="Text Box 45">
          <a:extLst>
            <a:ext uri="{FF2B5EF4-FFF2-40B4-BE49-F238E27FC236}">
              <a16:creationId xmlns:a16="http://schemas.microsoft.com/office/drawing/2014/main" id="{0151AAC6-095F-462D-9CC1-E7C2E1E6422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13" name="Text Box 46">
          <a:extLst>
            <a:ext uri="{FF2B5EF4-FFF2-40B4-BE49-F238E27FC236}">
              <a16:creationId xmlns:a16="http://schemas.microsoft.com/office/drawing/2014/main" id="{4C960ED3-285A-42E6-966F-E438984F44F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14" name="Text Box 47">
          <a:extLst>
            <a:ext uri="{FF2B5EF4-FFF2-40B4-BE49-F238E27FC236}">
              <a16:creationId xmlns:a16="http://schemas.microsoft.com/office/drawing/2014/main" id="{7198EF0B-6E8C-4159-BE1D-071519FA344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15" name="Text Box 48">
          <a:extLst>
            <a:ext uri="{FF2B5EF4-FFF2-40B4-BE49-F238E27FC236}">
              <a16:creationId xmlns:a16="http://schemas.microsoft.com/office/drawing/2014/main" id="{ADBA8D25-01BC-4FEE-9A31-59A382E410F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16" name="Text Box 49">
          <a:extLst>
            <a:ext uri="{FF2B5EF4-FFF2-40B4-BE49-F238E27FC236}">
              <a16:creationId xmlns:a16="http://schemas.microsoft.com/office/drawing/2014/main" id="{751997C7-055B-43B0-AB93-F846A1EB7F6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17" name="Text Box 50">
          <a:extLst>
            <a:ext uri="{FF2B5EF4-FFF2-40B4-BE49-F238E27FC236}">
              <a16:creationId xmlns:a16="http://schemas.microsoft.com/office/drawing/2014/main" id="{3FF4841D-B2E4-4C09-A8FD-0F9D09855CC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18" name="Text Box 52">
          <a:extLst>
            <a:ext uri="{FF2B5EF4-FFF2-40B4-BE49-F238E27FC236}">
              <a16:creationId xmlns:a16="http://schemas.microsoft.com/office/drawing/2014/main" id="{96C23861-83B0-4C8E-BF9C-5F9A2EC99CD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19" name="Text Box 53">
          <a:extLst>
            <a:ext uri="{FF2B5EF4-FFF2-40B4-BE49-F238E27FC236}">
              <a16:creationId xmlns:a16="http://schemas.microsoft.com/office/drawing/2014/main" id="{A8ECC80A-3941-43DB-97D4-2556FBDA01B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20" name="Text Box 55">
          <a:extLst>
            <a:ext uri="{FF2B5EF4-FFF2-40B4-BE49-F238E27FC236}">
              <a16:creationId xmlns:a16="http://schemas.microsoft.com/office/drawing/2014/main" id="{C3E5759A-183F-4EB0-96FA-270F3B20A09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21" name="Text Box 56">
          <a:extLst>
            <a:ext uri="{FF2B5EF4-FFF2-40B4-BE49-F238E27FC236}">
              <a16:creationId xmlns:a16="http://schemas.microsoft.com/office/drawing/2014/main" id="{5B4A4A27-12D5-4DDD-90BE-BE5987F5CF2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22" name="Text Box 57">
          <a:extLst>
            <a:ext uri="{FF2B5EF4-FFF2-40B4-BE49-F238E27FC236}">
              <a16:creationId xmlns:a16="http://schemas.microsoft.com/office/drawing/2014/main" id="{ADC89129-F4AC-4D5B-99D1-CCA69B6C10D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23" name="Text Box 58">
          <a:extLst>
            <a:ext uri="{FF2B5EF4-FFF2-40B4-BE49-F238E27FC236}">
              <a16:creationId xmlns:a16="http://schemas.microsoft.com/office/drawing/2014/main" id="{F6304CEA-AFBE-42E0-8DD3-F89D2EA3D9B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24" name="Text Box 59">
          <a:extLst>
            <a:ext uri="{FF2B5EF4-FFF2-40B4-BE49-F238E27FC236}">
              <a16:creationId xmlns:a16="http://schemas.microsoft.com/office/drawing/2014/main" id="{350573E7-7A68-43CB-A58E-1F493ECA43E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25" name="Text Box 60">
          <a:extLst>
            <a:ext uri="{FF2B5EF4-FFF2-40B4-BE49-F238E27FC236}">
              <a16:creationId xmlns:a16="http://schemas.microsoft.com/office/drawing/2014/main" id="{A9410009-88E9-4A3B-80F0-1CB5E07915F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26" name="Text Box 61">
          <a:extLst>
            <a:ext uri="{FF2B5EF4-FFF2-40B4-BE49-F238E27FC236}">
              <a16:creationId xmlns:a16="http://schemas.microsoft.com/office/drawing/2014/main" id="{0CDC28BC-7B93-40BE-8438-AD54DE73098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27" name="Text Box 62">
          <a:extLst>
            <a:ext uri="{FF2B5EF4-FFF2-40B4-BE49-F238E27FC236}">
              <a16:creationId xmlns:a16="http://schemas.microsoft.com/office/drawing/2014/main" id="{10318021-3E8A-44D1-AD66-0EB7C298D4F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28" name="Text Box 63">
          <a:extLst>
            <a:ext uri="{FF2B5EF4-FFF2-40B4-BE49-F238E27FC236}">
              <a16:creationId xmlns:a16="http://schemas.microsoft.com/office/drawing/2014/main" id="{901A839B-BDC7-4FC3-BC32-943EAE80203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29" name="Text Box 64">
          <a:extLst>
            <a:ext uri="{FF2B5EF4-FFF2-40B4-BE49-F238E27FC236}">
              <a16:creationId xmlns:a16="http://schemas.microsoft.com/office/drawing/2014/main" id="{F8AFB68F-858F-43CA-98DD-A5C235D4C3D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30" name="Text Box 66">
          <a:extLst>
            <a:ext uri="{FF2B5EF4-FFF2-40B4-BE49-F238E27FC236}">
              <a16:creationId xmlns:a16="http://schemas.microsoft.com/office/drawing/2014/main" id="{677C6F4C-3509-413F-A383-5D4AC3630F3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31" name="Text Box 67">
          <a:extLst>
            <a:ext uri="{FF2B5EF4-FFF2-40B4-BE49-F238E27FC236}">
              <a16:creationId xmlns:a16="http://schemas.microsoft.com/office/drawing/2014/main" id="{A151E04C-3557-4E87-AB31-27B56510111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32" name="Text Box 68">
          <a:extLst>
            <a:ext uri="{FF2B5EF4-FFF2-40B4-BE49-F238E27FC236}">
              <a16:creationId xmlns:a16="http://schemas.microsoft.com/office/drawing/2014/main" id="{CC132CFB-3D1D-49B3-B263-9892F70138C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33" name="Text Box 69">
          <a:extLst>
            <a:ext uri="{FF2B5EF4-FFF2-40B4-BE49-F238E27FC236}">
              <a16:creationId xmlns:a16="http://schemas.microsoft.com/office/drawing/2014/main" id="{7F2BAA88-3F71-43FE-9C9F-5C48EFD628F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34" name="Text Box 70">
          <a:extLst>
            <a:ext uri="{FF2B5EF4-FFF2-40B4-BE49-F238E27FC236}">
              <a16:creationId xmlns:a16="http://schemas.microsoft.com/office/drawing/2014/main" id="{2A6F5BB7-F8D8-4B37-BE2A-EFCFC5CECAF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35" name="Text Box 71">
          <a:extLst>
            <a:ext uri="{FF2B5EF4-FFF2-40B4-BE49-F238E27FC236}">
              <a16:creationId xmlns:a16="http://schemas.microsoft.com/office/drawing/2014/main" id="{B282825A-EBB8-437C-A1D2-6ABDA74CE48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36" name="Text Box 72">
          <a:extLst>
            <a:ext uri="{FF2B5EF4-FFF2-40B4-BE49-F238E27FC236}">
              <a16:creationId xmlns:a16="http://schemas.microsoft.com/office/drawing/2014/main" id="{9CEF145B-5A1D-4B84-8655-55A421DDEF9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37" name="Text Box 73">
          <a:extLst>
            <a:ext uri="{FF2B5EF4-FFF2-40B4-BE49-F238E27FC236}">
              <a16:creationId xmlns:a16="http://schemas.microsoft.com/office/drawing/2014/main" id="{7302C64A-63D5-4CB7-B2D1-23C7D864D4B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38" name="Text Box 74">
          <a:extLst>
            <a:ext uri="{FF2B5EF4-FFF2-40B4-BE49-F238E27FC236}">
              <a16:creationId xmlns:a16="http://schemas.microsoft.com/office/drawing/2014/main" id="{C4F1BF94-3AEE-42C3-B397-D9BF34134C5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39" name="Text Box 75">
          <a:extLst>
            <a:ext uri="{FF2B5EF4-FFF2-40B4-BE49-F238E27FC236}">
              <a16:creationId xmlns:a16="http://schemas.microsoft.com/office/drawing/2014/main" id="{DD3169A1-77D3-4CE8-80CE-E61FAD98411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40" name="Text Box 77">
          <a:extLst>
            <a:ext uri="{FF2B5EF4-FFF2-40B4-BE49-F238E27FC236}">
              <a16:creationId xmlns:a16="http://schemas.microsoft.com/office/drawing/2014/main" id="{D4D59B7C-EDA0-4A33-9171-B1A872805AB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41" name="Text Box 78">
          <a:extLst>
            <a:ext uri="{FF2B5EF4-FFF2-40B4-BE49-F238E27FC236}">
              <a16:creationId xmlns:a16="http://schemas.microsoft.com/office/drawing/2014/main" id="{C2B123D7-542E-420E-A4D4-02DDA5A1F7B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42" name="Text Box 80">
          <a:extLst>
            <a:ext uri="{FF2B5EF4-FFF2-40B4-BE49-F238E27FC236}">
              <a16:creationId xmlns:a16="http://schemas.microsoft.com/office/drawing/2014/main" id="{5FED1C76-0BC5-4C26-9B8A-B29A4832DBA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43" name="Text Box 81">
          <a:extLst>
            <a:ext uri="{FF2B5EF4-FFF2-40B4-BE49-F238E27FC236}">
              <a16:creationId xmlns:a16="http://schemas.microsoft.com/office/drawing/2014/main" id="{79409A20-69F2-4348-BFFA-61C3006A653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44" name="Text Box 39">
          <a:extLst>
            <a:ext uri="{FF2B5EF4-FFF2-40B4-BE49-F238E27FC236}">
              <a16:creationId xmlns:a16="http://schemas.microsoft.com/office/drawing/2014/main" id="{9BD0108A-8BDD-452B-8E2D-796DF130D02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45" name="Text Box 40">
          <a:extLst>
            <a:ext uri="{FF2B5EF4-FFF2-40B4-BE49-F238E27FC236}">
              <a16:creationId xmlns:a16="http://schemas.microsoft.com/office/drawing/2014/main" id="{4D374D98-B955-4BE6-94D9-B3711F52EC5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46" name="Text Box 41">
          <a:extLst>
            <a:ext uri="{FF2B5EF4-FFF2-40B4-BE49-F238E27FC236}">
              <a16:creationId xmlns:a16="http://schemas.microsoft.com/office/drawing/2014/main" id="{3D864F99-90EE-4593-AEF6-BF82CE25C81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47" name="Text Box 42">
          <a:extLst>
            <a:ext uri="{FF2B5EF4-FFF2-40B4-BE49-F238E27FC236}">
              <a16:creationId xmlns:a16="http://schemas.microsoft.com/office/drawing/2014/main" id="{3FD4F426-590B-495F-8C27-674EFD169E1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48" name="Text Box 43">
          <a:extLst>
            <a:ext uri="{FF2B5EF4-FFF2-40B4-BE49-F238E27FC236}">
              <a16:creationId xmlns:a16="http://schemas.microsoft.com/office/drawing/2014/main" id="{4618B68B-E5A5-46E5-9810-5B51AF028C3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49" name="Text Box 44">
          <a:extLst>
            <a:ext uri="{FF2B5EF4-FFF2-40B4-BE49-F238E27FC236}">
              <a16:creationId xmlns:a16="http://schemas.microsoft.com/office/drawing/2014/main" id="{C6D28C6A-B675-42E6-AAF5-CAB7A74FFD3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50" name="Text Box 45">
          <a:extLst>
            <a:ext uri="{FF2B5EF4-FFF2-40B4-BE49-F238E27FC236}">
              <a16:creationId xmlns:a16="http://schemas.microsoft.com/office/drawing/2014/main" id="{9C88681D-28CD-4637-92AF-B2B367BC138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51" name="Text Box 46">
          <a:extLst>
            <a:ext uri="{FF2B5EF4-FFF2-40B4-BE49-F238E27FC236}">
              <a16:creationId xmlns:a16="http://schemas.microsoft.com/office/drawing/2014/main" id="{34A202ED-6502-4BCE-9D7F-B6C160D0DE2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52" name="Text Box 47">
          <a:extLst>
            <a:ext uri="{FF2B5EF4-FFF2-40B4-BE49-F238E27FC236}">
              <a16:creationId xmlns:a16="http://schemas.microsoft.com/office/drawing/2014/main" id="{7CE8488B-D4C4-4A1E-B2D2-B067793362C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53" name="Text Box 48">
          <a:extLst>
            <a:ext uri="{FF2B5EF4-FFF2-40B4-BE49-F238E27FC236}">
              <a16:creationId xmlns:a16="http://schemas.microsoft.com/office/drawing/2014/main" id="{92A7F271-A054-40C0-BE2A-AD461623E5A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54" name="Text Box 55">
          <a:extLst>
            <a:ext uri="{FF2B5EF4-FFF2-40B4-BE49-F238E27FC236}">
              <a16:creationId xmlns:a16="http://schemas.microsoft.com/office/drawing/2014/main" id="{A6FDBF6E-1484-4674-A102-A3E5CD501EA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55" name="Text Box 56">
          <a:extLst>
            <a:ext uri="{FF2B5EF4-FFF2-40B4-BE49-F238E27FC236}">
              <a16:creationId xmlns:a16="http://schemas.microsoft.com/office/drawing/2014/main" id="{95533DC1-6D93-4290-A95E-987BF9BCF02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56" name="Text Box 57">
          <a:extLst>
            <a:ext uri="{FF2B5EF4-FFF2-40B4-BE49-F238E27FC236}">
              <a16:creationId xmlns:a16="http://schemas.microsoft.com/office/drawing/2014/main" id="{DE6F83A4-DDB3-4368-8663-54E38A7153C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57" name="Text Box 58">
          <a:extLst>
            <a:ext uri="{FF2B5EF4-FFF2-40B4-BE49-F238E27FC236}">
              <a16:creationId xmlns:a16="http://schemas.microsoft.com/office/drawing/2014/main" id="{911C9113-B2DE-4D7D-8676-9D79D6F1BED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58" name="Text Box 59">
          <a:extLst>
            <a:ext uri="{FF2B5EF4-FFF2-40B4-BE49-F238E27FC236}">
              <a16:creationId xmlns:a16="http://schemas.microsoft.com/office/drawing/2014/main" id="{07CE4CE1-8A8B-4921-B32F-EC460E0191E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59" name="Text Box 60">
          <a:extLst>
            <a:ext uri="{FF2B5EF4-FFF2-40B4-BE49-F238E27FC236}">
              <a16:creationId xmlns:a16="http://schemas.microsoft.com/office/drawing/2014/main" id="{B5A80CFF-C6C7-4E9A-A102-A17ED9C7FDB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60" name="Text Box 61">
          <a:extLst>
            <a:ext uri="{FF2B5EF4-FFF2-40B4-BE49-F238E27FC236}">
              <a16:creationId xmlns:a16="http://schemas.microsoft.com/office/drawing/2014/main" id="{AB22CE2A-67F5-4D24-A328-17D4E6BD82A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61" name="Text Box 62">
          <a:extLst>
            <a:ext uri="{FF2B5EF4-FFF2-40B4-BE49-F238E27FC236}">
              <a16:creationId xmlns:a16="http://schemas.microsoft.com/office/drawing/2014/main" id="{F31E76A9-35E1-466A-8A41-6FCBB17CADF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62" name="Text Box 63">
          <a:extLst>
            <a:ext uri="{FF2B5EF4-FFF2-40B4-BE49-F238E27FC236}">
              <a16:creationId xmlns:a16="http://schemas.microsoft.com/office/drawing/2014/main" id="{685486D4-9A2F-4550-8C31-D2898D48398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63" name="Text Box 64">
          <a:extLst>
            <a:ext uri="{FF2B5EF4-FFF2-40B4-BE49-F238E27FC236}">
              <a16:creationId xmlns:a16="http://schemas.microsoft.com/office/drawing/2014/main" id="{24DEFAFF-E6B7-4634-92DC-577DA3783DF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64" name="Text Box 66">
          <a:extLst>
            <a:ext uri="{FF2B5EF4-FFF2-40B4-BE49-F238E27FC236}">
              <a16:creationId xmlns:a16="http://schemas.microsoft.com/office/drawing/2014/main" id="{9785AFB4-7E39-4418-9012-A9728FB7AEC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65" name="Text Box 67">
          <a:extLst>
            <a:ext uri="{FF2B5EF4-FFF2-40B4-BE49-F238E27FC236}">
              <a16:creationId xmlns:a16="http://schemas.microsoft.com/office/drawing/2014/main" id="{54761DB6-73A6-44F8-B8F3-4A77BAB600A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66" name="Text Box 68">
          <a:extLst>
            <a:ext uri="{FF2B5EF4-FFF2-40B4-BE49-F238E27FC236}">
              <a16:creationId xmlns:a16="http://schemas.microsoft.com/office/drawing/2014/main" id="{ABF35EDE-D3D4-488F-A679-9BE60B32D89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67" name="Text Box 69">
          <a:extLst>
            <a:ext uri="{FF2B5EF4-FFF2-40B4-BE49-F238E27FC236}">
              <a16:creationId xmlns:a16="http://schemas.microsoft.com/office/drawing/2014/main" id="{A0BCFC66-B46F-41A5-BDEA-0B9E2D7DF13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68" name="Text Box 70">
          <a:extLst>
            <a:ext uri="{FF2B5EF4-FFF2-40B4-BE49-F238E27FC236}">
              <a16:creationId xmlns:a16="http://schemas.microsoft.com/office/drawing/2014/main" id="{4EBBD42C-F089-43B6-AF4A-8D6CFF63765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69" name="Text Box 71">
          <a:extLst>
            <a:ext uri="{FF2B5EF4-FFF2-40B4-BE49-F238E27FC236}">
              <a16:creationId xmlns:a16="http://schemas.microsoft.com/office/drawing/2014/main" id="{CF792558-F208-45C2-9B93-A063C59DBD8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70" name="Text Box 72">
          <a:extLst>
            <a:ext uri="{FF2B5EF4-FFF2-40B4-BE49-F238E27FC236}">
              <a16:creationId xmlns:a16="http://schemas.microsoft.com/office/drawing/2014/main" id="{4BE4C478-9CEB-4154-BDEA-71534CA2A27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71" name="Text Box 73">
          <a:extLst>
            <a:ext uri="{FF2B5EF4-FFF2-40B4-BE49-F238E27FC236}">
              <a16:creationId xmlns:a16="http://schemas.microsoft.com/office/drawing/2014/main" id="{A6138321-7E11-4AB8-BF8A-03238363A32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72" name="Text Box 74">
          <a:extLst>
            <a:ext uri="{FF2B5EF4-FFF2-40B4-BE49-F238E27FC236}">
              <a16:creationId xmlns:a16="http://schemas.microsoft.com/office/drawing/2014/main" id="{24CE914E-CA36-4ABE-8AAA-A2AD687B90D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73" name="Text Box 75">
          <a:extLst>
            <a:ext uri="{FF2B5EF4-FFF2-40B4-BE49-F238E27FC236}">
              <a16:creationId xmlns:a16="http://schemas.microsoft.com/office/drawing/2014/main" id="{978F098B-F8D7-4B1F-87DC-DE9FB999919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74" name="Text Box 77">
          <a:extLst>
            <a:ext uri="{FF2B5EF4-FFF2-40B4-BE49-F238E27FC236}">
              <a16:creationId xmlns:a16="http://schemas.microsoft.com/office/drawing/2014/main" id="{4625703B-861E-4581-A4E3-D454D78C7A0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75" name="Text Box 78">
          <a:extLst>
            <a:ext uri="{FF2B5EF4-FFF2-40B4-BE49-F238E27FC236}">
              <a16:creationId xmlns:a16="http://schemas.microsoft.com/office/drawing/2014/main" id="{94980553-8B42-4C57-8D36-BF95F8FB5AB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76" name="Text Box 80">
          <a:extLst>
            <a:ext uri="{FF2B5EF4-FFF2-40B4-BE49-F238E27FC236}">
              <a16:creationId xmlns:a16="http://schemas.microsoft.com/office/drawing/2014/main" id="{3464DEDD-8366-4F12-B471-A5F0D584932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77" name="Text Box 81">
          <a:extLst>
            <a:ext uri="{FF2B5EF4-FFF2-40B4-BE49-F238E27FC236}">
              <a16:creationId xmlns:a16="http://schemas.microsoft.com/office/drawing/2014/main" id="{B988AF49-DDA1-4071-9520-CA2C7E79969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78" name="Text Box 39">
          <a:extLst>
            <a:ext uri="{FF2B5EF4-FFF2-40B4-BE49-F238E27FC236}">
              <a16:creationId xmlns:a16="http://schemas.microsoft.com/office/drawing/2014/main" id="{7B733334-DED5-471B-A064-D46B70A183F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79" name="Text Box 40">
          <a:extLst>
            <a:ext uri="{FF2B5EF4-FFF2-40B4-BE49-F238E27FC236}">
              <a16:creationId xmlns:a16="http://schemas.microsoft.com/office/drawing/2014/main" id="{575A76C7-79A7-44D3-9F04-4065D84948C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80" name="Text Box 41">
          <a:extLst>
            <a:ext uri="{FF2B5EF4-FFF2-40B4-BE49-F238E27FC236}">
              <a16:creationId xmlns:a16="http://schemas.microsoft.com/office/drawing/2014/main" id="{45113274-9CBB-4B92-8A8C-9DD7FF8D3AA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81" name="Text Box 42">
          <a:extLst>
            <a:ext uri="{FF2B5EF4-FFF2-40B4-BE49-F238E27FC236}">
              <a16:creationId xmlns:a16="http://schemas.microsoft.com/office/drawing/2014/main" id="{8CBFDF35-332E-4FEB-8D0E-67E0C3E55E8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82" name="Text Box 43">
          <a:extLst>
            <a:ext uri="{FF2B5EF4-FFF2-40B4-BE49-F238E27FC236}">
              <a16:creationId xmlns:a16="http://schemas.microsoft.com/office/drawing/2014/main" id="{9C67FD46-AFF1-451B-9B2D-F6A5D87B151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83" name="Text Box 44">
          <a:extLst>
            <a:ext uri="{FF2B5EF4-FFF2-40B4-BE49-F238E27FC236}">
              <a16:creationId xmlns:a16="http://schemas.microsoft.com/office/drawing/2014/main" id="{2A27AA76-E084-4544-8D60-E49133BCDF1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84" name="Text Box 45">
          <a:extLst>
            <a:ext uri="{FF2B5EF4-FFF2-40B4-BE49-F238E27FC236}">
              <a16:creationId xmlns:a16="http://schemas.microsoft.com/office/drawing/2014/main" id="{1AD8860B-3179-421B-86A6-1619291DE0A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85" name="Text Box 46">
          <a:extLst>
            <a:ext uri="{FF2B5EF4-FFF2-40B4-BE49-F238E27FC236}">
              <a16:creationId xmlns:a16="http://schemas.microsoft.com/office/drawing/2014/main" id="{8981F195-B574-4D90-BCA5-2B310AE69D3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86" name="Text Box 47">
          <a:extLst>
            <a:ext uri="{FF2B5EF4-FFF2-40B4-BE49-F238E27FC236}">
              <a16:creationId xmlns:a16="http://schemas.microsoft.com/office/drawing/2014/main" id="{4B8B9067-FDDB-46B7-8266-FF15E8218AE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87" name="Text Box 48">
          <a:extLst>
            <a:ext uri="{FF2B5EF4-FFF2-40B4-BE49-F238E27FC236}">
              <a16:creationId xmlns:a16="http://schemas.microsoft.com/office/drawing/2014/main" id="{4DB1BEBD-B8A6-4383-A184-C0F6F35CCDC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88" name="Text Box 55">
          <a:extLst>
            <a:ext uri="{FF2B5EF4-FFF2-40B4-BE49-F238E27FC236}">
              <a16:creationId xmlns:a16="http://schemas.microsoft.com/office/drawing/2014/main" id="{87C0C43F-8232-488F-A124-1BA0ED6CC35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89" name="Text Box 56">
          <a:extLst>
            <a:ext uri="{FF2B5EF4-FFF2-40B4-BE49-F238E27FC236}">
              <a16:creationId xmlns:a16="http://schemas.microsoft.com/office/drawing/2014/main" id="{73AD0712-E831-4186-B164-23695800757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90" name="Text Box 57">
          <a:extLst>
            <a:ext uri="{FF2B5EF4-FFF2-40B4-BE49-F238E27FC236}">
              <a16:creationId xmlns:a16="http://schemas.microsoft.com/office/drawing/2014/main" id="{1866A4EE-B63B-4433-B130-3C7AFA690C9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91" name="Text Box 58">
          <a:extLst>
            <a:ext uri="{FF2B5EF4-FFF2-40B4-BE49-F238E27FC236}">
              <a16:creationId xmlns:a16="http://schemas.microsoft.com/office/drawing/2014/main" id="{F95E87F6-D193-49A1-BA28-095ECCC5FB5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92" name="Text Box 59">
          <a:extLst>
            <a:ext uri="{FF2B5EF4-FFF2-40B4-BE49-F238E27FC236}">
              <a16:creationId xmlns:a16="http://schemas.microsoft.com/office/drawing/2014/main" id="{8881B9F1-CF39-4272-8D89-DC4685963EF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93" name="Text Box 60">
          <a:extLst>
            <a:ext uri="{FF2B5EF4-FFF2-40B4-BE49-F238E27FC236}">
              <a16:creationId xmlns:a16="http://schemas.microsoft.com/office/drawing/2014/main" id="{C91A1E1D-B89A-4BC7-9144-BE208B71101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94" name="Text Box 61">
          <a:extLst>
            <a:ext uri="{FF2B5EF4-FFF2-40B4-BE49-F238E27FC236}">
              <a16:creationId xmlns:a16="http://schemas.microsoft.com/office/drawing/2014/main" id="{CB5D0390-2E09-41C8-B086-040A5541E43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95" name="Text Box 62">
          <a:extLst>
            <a:ext uri="{FF2B5EF4-FFF2-40B4-BE49-F238E27FC236}">
              <a16:creationId xmlns:a16="http://schemas.microsoft.com/office/drawing/2014/main" id="{D7C48FB4-B766-4A22-A0D1-1E178A61DDB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96" name="Text Box 63">
          <a:extLst>
            <a:ext uri="{FF2B5EF4-FFF2-40B4-BE49-F238E27FC236}">
              <a16:creationId xmlns:a16="http://schemas.microsoft.com/office/drawing/2014/main" id="{CBD3B8E6-DE07-413D-B648-746A82E9900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97" name="Text Box 64">
          <a:extLst>
            <a:ext uri="{FF2B5EF4-FFF2-40B4-BE49-F238E27FC236}">
              <a16:creationId xmlns:a16="http://schemas.microsoft.com/office/drawing/2014/main" id="{1162505B-C007-4942-872C-390F32C4D19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98" name="Text Box 66">
          <a:extLst>
            <a:ext uri="{FF2B5EF4-FFF2-40B4-BE49-F238E27FC236}">
              <a16:creationId xmlns:a16="http://schemas.microsoft.com/office/drawing/2014/main" id="{83D15DDD-4710-46EB-BA32-1292E1BFFFF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799" name="Text Box 67">
          <a:extLst>
            <a:ext uri="{FF2B5EF4-FFF2-40B4-BE49-F238E27FC236}">
              <a16:creationId xmlns:a16="http://schemas.microsoft.com/office/drawing/2014/main" id="{F5540396-CD94-4991-8FDA-884676D3B29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00" name="Text Box 68">
          <a:extLst>
            <a:ext uri="{FF2B5EF4-FFF2-40B4-BE49-F238E27FC236}">
              <a16:creationId xmlns:a16="http://schemas.microsoft.com/office/drawing/2014/main" id="{DBFAACDC-3117-4F5C-ABA3-2C3B46C8AB2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01" name="Text Box 69">
          <a:extLst>
            <a:ext uri="{FF2B5EF4-FFF2-40B4-BE49-F238E27FC236}">
              <a16:creationId xmlns:a16="http://schemas.microsoft.com/office/drawing/2014/main" id="{D326A7BE-572A-4EC3-862F-EDDC7B5C648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02" name="Text Box 70">
          <a:extLst>
            <a:ext uri="{FF2B5EF4-FFF2-40B4-BE49-F238E27FC236}">
              <a16:creationId xmlns:a16="http://schemas.microsoft.com/office/drawing/2014/main" id="{AB4FAFCA-8870-4BAE-960E-6ECB693FC01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03" name="Text Box 71">
          <a:extLst>
            <a:ext uri="{FF2B5EF4-FFF2-40B4-BE49-F238E27FC236}">
              <a16:creationId xmlns:a16="http://schemas.microsoft.com/office/drawing/2014/main" id="{A34C5F83-3877-444D-AD3B-9629A5B4A51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04" name="Text Box 72">
          <a:extLst>
            <a:ext uri="{FF2B5EF4-FFF2-40B4-BE49-F238E27FC236}">
              <a16:creationId xmlns:a16="http://schemas.microsoft.com/office/drawing/2014/main" id="{4EAF89B0-2608-4FEE-8485-214412B2B20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05" name="Text Box 73">
          <a:extLst>
            <a:ext uri="{FF2B5EF4-FFF2-40B4-BE49-F238E27FC236}">
              <a16:creationId xmlns:a16="http://schemas.microsoft.com/office/drawing/2014/main" id="{1EA26E60-0EF4-4B2A-906E-180787331E2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06" name="Text Box 74">
          <a:extLst>
            <a:ext uri="{FF2B5EF4-FFF2-40B4-BE49-F238E27FC236}">
              <a16:creationId xmlns:a16="http://schemas.microsoft.com/office/drawing/2014/main" id="{078F01DA-CC83-4B5C-8C96-B51320168B0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07" name="Text Box 75">
          <a:extLst>
            <a:ext uri="{FF2B5EF4-FFF2-40B4-BE49-F238E27FC236}">
              <a16:creationId xmlns:a16="http://schemas.microsoft.com/office/drawing/2014/main" id="{455E2C9C-885D-45CE-9A5C-609F187A7E3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08" name="Text Box 77">
          <a:extLst>
            <a:ext uri="{FF2B5EF4-FFF2-40B4-BE49-F238E27FC236}">
              <a16:creationId xmlns:a16="http://schemas.microsoft.com/office/drawing/2014/main" id="{973D4190-AF8E-49EB-8A4E-AB3FA948B2B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09" name="Text Box 78">
          <a:extLst>
            <a:ext uri="{FF2B5EF4-FFF2-40B4-BE49-F238E27FC236}">
              <a16:creationId xmlns:a16="http://schemas.microsoft.com/office/drawing/2014/main" id="{16ED76C5-9F60-478B-B92B-59F6081DAFB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10" name="Text Box 80">
          <a:extLst>
            <a:ext uri="{FF2B5EF4-FFF2-40B4-BE49-F238E27FC236}">
              <a16:creationId xmlns:a16="http://schemas.microsoft.com/office/drawing/2014/main" id="{9A48BCA6-6B75-4588-8471-64738687FFF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11" name="Text Box 81">
          <a:extLst>
            <a:ext uri="{FF2B5EF4-FFF2-40B4-BE49-F238E27FC236}">
              <a16:creationId xmlns:a16="http://schemas.microsoft.com/office/drawing/2014/main" id="{9EF4BEFC-34C0-4EA6-A2BD-78878391255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12" name="Text Box 39">
          <a:extLst>
            <a:ext uri="{FF2B5EF4-FFF2-40B4-BE49-F238E27FC236}">
              <a16:creationId xmlns:a16="http://schemas.microsoft.com/office/drawing/2014/main" id="{51EDEF4C-9523-485F-B729-5963BA14B37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13" name="Text Box 40">
          <a:extLst>
            <a:ext uri="{FF2B5EF4-FFF2-40B4-BE49-F238E27FC236}">
              <a16:creationId xmlns:a16="http://schemas.microsoft.com/office/drawing/2014/main" id="{E64E59CB-1575-429E-B805-8CD11FD096B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14" name="Text Box 41">
          <a:extLst>
            <a:ext uri="{FF2B5EF4-FFF2-40B4-BE49-F238E27FC236}">
              <a16:creationId xmlns:a16="http://schemas.microsoft.com/office/drawing/2014/main" id="{2A78D2AA-5BC9-464B-BE35-D1A89AD0B6A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15" name="Text Box 42">
          <a:extLst>
            <a:ext uri="{FF2B5EF4-FFF2-40B4-BE49-F238E27FC236}">
              <a16:creationId xmlns:a16="http://schemas.microsoft.com/office/drawing/2014/main" id="{58FA37D1-0257-4094-84E8-7B68120AE21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16" name="Text Box 43">
          <a:extLst>
            <a:ext uri="{FF2B5EF4-FFF2-40B4-BE49-F238E27FC236}">
              <a16:creationId xmlns:a16="http://schemas.microsoft.com/office/drawing/2014/main" id="{4B5986A3-7F94-4432-B5F6-727C4E94017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17" name="Text Box 44">
          <a:extLst>
            <a:ext uri="{FF2B5EF4-FFF2-40B4-BE49-F238E27FC236}">
              <a16:creationId xmlns:a16="http://schemas.microsoft.com/office/drawing/2014/main" id="{0082E2DA-E404-4AA1-9707-9C09D29EE4A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18" name="Text Box 45">
          <a:extLst>
            <a:ext uri="{FF2B5EF4-FFF2-40B4-BE49-F238E27FC236}">
              <a16:creationId xmlns:a16="http://schemas.microsoft.com/office/drawing/2014/main" id="{52C5C6EE-5FD4-4870-B149-38CAE71E0B0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19" name="Text Box 46">
          <a:extLst>
            <a:ext uri="{FF2B5EF4-FFF2-40B4-BE49-F238E27FC236}">
              <a16:creationId xmlns:a16="http://schemas.microsoft.com/office/drawing/2014/main" id="{2B95869C-1474-4BFC-BEE1-049273B0835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20" name="Text Box 47">
          <a:extLst>
            <a:ext uri="{FF2B5EF4-FFF2-40B4-BE49-F238E27FC236}">
              <a16:creationId xmlns:a16="http://schemas.microsoft.com/office/drawing/2014/main" id="{C8F3383A-D5D5-4708-9027-13BF4B951C2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21" name="Text Box 48">
          <a:extLst>
            <a:ext uri="{FF2B5EF4-FFF2-40B4-BE49-F238E27FC236}">
              <a16:creationId xmlns:a16="http://schemas.microsoft.com/office/drawing/2014/main" id="{AA6E5BB3-5B41-4F2C-921C-74C6C9E2244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22" name="Text Box 55">
          <a:extLst>
            <a:ext uri="{FF2B5EF4-FFF2-40B4-BE49-F238E27FC236}">
              <a16:creationId xmlns:a16="http://schemas.microsoft.com/office/drawing/2014/main" id="{65B69C88-3067-4647-9569-30819130E99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23" name="Text Box 56">
          <a:extLst>
            <a:ext uri="{FF2B5EF4-FFF2-40B4-BE49-F238E27FC236}">
              <a16:creationId xmlns:a16="http://schemas.microsoft.com/office/drawing/2014/main" id="{E56EF0DA-1E54-4DE3-8682-D5DDEC2F84A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24" name="Text Box 57">
          <a:extLst>
            <a:ext uri="{FF2B5EF4-FFF2-40B4-BE49-F238E27FC236}">
              <a16:creationId xmlns:a16="http://schemas.microsoft.com/office/drawing/2014/main" id="{1E8934AF-EEDE-4B28-803B-9E313DBD886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25" name="Text Box 58">
          <a:extLst>
            <a:ext uri="{FF2B5EF4-FFF2-40B4-BE49-F238E27FC236}">
              <a16:creationId xmlns:a16="http://schemas.microsoft.com/office/drawing/2014/main" id="{BF31E76A-97CB-43D7-8EC7-EDDDC7E7B79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26" name="Text Box 59">
          <a:extLst>
            <a:ext uri="{FF2B5EF4-FFF2-40B4-BE49-F238E27FC236}">
              <a16:creationId xmlns:a16="http://schemas.microsoft.com/office/drawing/2014/main" id="{2B4065CF-6308-486C-9C30-A6084EA7F3F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27" name="Text Box 60">
          <a:extLst>
            <a:ext uri="{FF2B5EF4-FFF2-40B4-BE49-F238E27FC236}">
              <a16:creationId xmlns:a16="http://schemas.microsoft.com/office/drawing/2014/main" id="{3EF6EBA4-193F-44F3-B244-7894612505F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28" name="Text Box 61">
          <a:extLst>
            <a:ext uri="{FF2B5EF4-FFF2-40B4-BE49-F238E27FC236}">
              <a16:creationId xmlns:a16="http://schemas.microsoft.com/office/drawing/2014/main" id="{91C9F7EC-146C-4BDD-963F-B38B363A913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29" name="Text Box 62">
          <a:extLst>
            <a:ext uri="{FF2B5EF4-FFF2-40B4-BE49-F238E27FC236}">
              <a16:creationId xmlns:a16="http://schemas.microsoft.com/office/drawing/2014/main" id="{FB4E2EB6-9AB7-4812-B6A4-6CA64D0AC3C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30" name="Text Box 63">
          <a:extLst>
            <a:ext uri="{FF2B5EF4-FFF2-40B4-BE49-F238E27FC236}">
              <a16:creationId xmlns:a16="http://schemas.microsoft.com/office/drawing/2014/main" id="{ECC842AD-F55D-4E75-9505-CA9031CD503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31" name="Text Box 64">
          <a:extLst>
            <a:ext uri="{FF2B5EF4-FFF2-40B4-BE49-F238E27FC236}">
              <a16:creationId xmlns:a16="http://schemas.microsoft.com/office/drawing/2014/main" id="{CA3D4C11-211F-4381-9C11-C17F6C80975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32" name="Text Box 66">
          <a:extLst>
            <a:ext uri="{FF2B5EF4-FFF2-40B4-BE49-F238E27FC236}">
              <a16:creationId xmlns:a16="http://schemas.microsoft.com/office/drawing/2014/main" id="{0AF19CF1-1C8B-4B94-AEF0-321CDE39924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33" name="Text Box 67">
          <a:extLst>
            <a:ext uri="{FF2B5EF4-FFF2-40B4-BE49-F238E27FC236}">
              <a16:creationId xmlns:a16="http://schemas.microsoft.com/office/drawing/2014/main" id="{3DD31470-0ED6-415F-98C3-66F693E76DB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34" name="Text Box 68">
          <a:extLst>
            <a:ext uri="{FF2B5EF4-FFF2-40B4-BE49-F238E27FC236}">
              <a16:creationId xmlns:a16="http://schemas.microsoft.com/office/drawing/2014/main" id="{DA89E588-B1C9-4FCD-8583-94351771F2B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35" name="Text Box 69">
          <a:extLst>
            <a:ext uri="{FF2B5EF4-FFF2-40B4-BE49-F238E27FC236}">
              <a16:creationId xmlns:a16="http://schemas.microsoft.com/office/drawing/2014/main" id="{C946883C-AECC-4DD7-A5AA-115F68C0C63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36" name="Text Box 70">
          <a:extLst>
            <a:ext uri="{FF2B5EF4-FFF2-40B4-BE49-F238E27FC236}">
              <a16:creationId xmlns:a16="http://schemas.microsoft.com/office/drawing/2014/main" id="{BAC0D774-053F-451F-A310-A0786CE96BE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37" name="Text Box 71">
          <a:extLst>
            <a:ext uri="{FF2B5EF4-FFF2-40B4-BE49-F238E27FC236}">
              <a16:creationId xmlns:a16="http://schemas.microsoft.com/office/drawing/2014/main" id="{F320BC8C-719D-42D8-B173-4A9D41A74E0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38" name="Text Box 72">
          <a:extLst>
            <a:ext uri="{FF2B5EF4-FFF2-40B4-BE49-F238E27FC236}">
              <a16:creationId xmlns:a16="http://schemas.microsoft.com/office/drawing/2014/main" id="{07BD7B49-9AEB-4866-BA9C-F834858C688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39" name="Text Box 73">
          <a:extLst>
            <a:ext uri="{FF2B5EF4-FFF2-40B4-BE49-F238E27FC236}">
              <a16:creationId xmlns:a16="http://schemas.microsoft.com/office/drawing/2014/main" id="{ADEA2786-ED2B-41D1-84B6-9688839E249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40" name="Text Box 74">
          <a:extLst>
            <a:ext uri="{FF2B5EF4-FFF2-40B4-BE49-F238E27FC236}">
              <a16:creationId xmlns:a16="http://schemas.microsoft.com/office/drawing/2014/main" id="{87722263-56CA-4D58-8666-8ECC7D50B69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41" name="Text Box 75">
          <a:extLst>
            <a:ext uri="{FF2B5EF4-FFF2-40B4-BE49-F238E27FC236}">
              <a16:creationId xmlns:a16="http://schemas.microsoft.com/office/drawing/2014/main" id="{A11CBFDB-71EA-4A04-AF0E-C42AD5D5668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42" name="Text Box 77">
          <a:extLst>
            <a:ext uri="{FF2B5EF4-FFF2-40B4-BE49-F238E27FC236}">
              <a16:creationId xmlns:a16="http://schemas.microsoft.com/office/drawing/2014/main" id="{766556A0-C0F3-41D4-BC45-7A71D1102CB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43" name="Text Box 78">
          <a:extLst>
            <a:ext uri="{FF2B5EF4-FFF2-40B4-BE49-F238E27FC236}">
              <a16:creationId xmlns:a16="http://schemas.microsoft.com/office/drawing/2014/main" id="{80C909EE-3E96-479B-A595-58E6731726C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44" name="Text Box 80">
          <a:extLst>
            <a:ext uri="{FF2B5EF4-FFF2-40B4-BE49-F238E27FC236}">
              <a16:creationId xmlns:a16="http://schemas.microsoft.com/office/drawing/2014/main" id="{EA929A2D-EC06-4B1D-A60B-BEFEFF8F8E0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0026"/>
    <xdr:sp macro="" textlink="">
      <xdr:nvSpPr>
        <xdr:cNvPr id="845" name="Text Box 81">
          <a:extLst>
            <a:ext uri="{FF2B5EF4-FFF2-40B4-BE49-F238E27FC236}">
              <a16:creationId xmlns:a16="http://schemas.microsoft.com/office/drawing/2014/main" id="{050DE601-D45A-4C64-A7C7-AB9977F8917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314325</xdr:colOff>
      <xdr:row>63</xdr:row>
      <xdr:rowOff>0</xdr:rowOff>
    </xdr:from>
    <xdr:ext cx="904875" cy="200026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3CCCF87F-BAA2-4BA1-A2D3-5B8ABB5D076F}"/>
            </a:ext>
          </a:extLst>
        </xdr:cNvPr>
        <xdr:cNvSpPr txBox="1">
          <a:spLocks noChangeArrowheads="1"/>
        </xdr:cNvSpPr>
      </xdr:nvSpPr>
      <xdr:spPr bwMode="auto">
        <a:xfrm>
          <a:off x="1562100" y="13220700"/>
          <a:ext cx="9048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C6651269-1A2A-4845-96B1-BD4BAA6A5BD0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07154E8F-AB8C-4CE9-AB9B-044E61433ED7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66</xdr:row>
      <xdr:rowOff>0</xdr:rowOff>
    </xdr:from>
    <xdr:ext cx="104775" cy="230105"/>
    <xdr:sp macro="" textlink="">
      <xdr:nvSpPr>
        <xdr:cNvPr id="849" name="Text Box 6">
          <a:extLst>
            <a:ext uri="{FF2B5EF4-FFF2-40B4-BE49-F238E27FC236}">
              <a16:creationId xmlns:a16="http://schemas.microsoft.com/office/drawing/2014/main" id="{0E33B83D-D27B-4353-B65F-F983B22D096A}"/>
            </a:ext>
          </a:extLst>
        </xdr:cNvPr>
        <xdr:cNvSpPr txBox="1">
          <a:spLocks noChangeArrowheads="1"/>
        </xdr:cNvSpPr>
      </xdr:nvSpPr>
      <xdr:spPr bwMode="auto">
        <a:xfrm>
          <a:off x="5107305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1E005AD6-9E9C-4B1D-ABE0-E38887ADB783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6F05A872-B39D-45C0-A652-0DD9DF1942F8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66</xdr:row>
      <xdr:rowOff>0</xdr:rowOff>
    </xdr:from>
    <xdr:ext cx="104775" cy="230105"/>
    <xdr:sp macro="" textlink="">
      <xdr:nvSpPr>
        <xdr:cNvPr id="852" name="Text Box 6">
          <a:extLst>
            <a:ext uri="{FF2B5EF4-FFF2-40B4-BE49-F238E27FC236}">
              <a16:creationId xmlns:a16="http://schemas.microsoft.com/office/drawing/2014/main" id="{ED8F6117-8A81-4609-8E27-1D460154AF03}"/>
            </a:ext>
          </a:extLst>
        </xdr:cNvPr>
        <xdr:cNvSpPr txBox="1">
          <a:spLocks noChangeArrowheads="1"/>
        </xdr:cNvSpPr>
      </xdr:nvSpPr>
      <xdr:spPr bwMode="auto">
        <a:xfrm>
          <a:off x="5107305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5DE47AED-6BA8-4481-B347-50931CAF6944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608CA3F6-5A67-4BA5-A110-1481F9D0E6C7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66</xdr:row>
      <xdr:rowOff>0</xdr:rowOff>
    </xdr:from>
    <xdr:ext cx="104775" cy="230105"/>
    <xdr:sp macro="" textlink="">
      <xdr:nvSpPr>
        <xdr:cNvPr id="855" name="Text Box 6">
          <a:extLst>
            <a:ext uri="{FF2B5EF4-FFF2-40B4-BE49-F238E27FC236}">
              <a16:creationId xmlns:a16="http://schemas.microsoft.com/office/drawing/2014/main" id="{602EDE71-1D93-4956-8938-1C2A601A426C}"/>
            </a:ext>
          </a:extLst>
        </xdr:cNvPr>
        <xdr:cNvSpPr txBox="1">
          <a:spLocks noChangeArrowheads="1"/>
        </xdr:cNvSpPr>
      </xdr:nvSpPr>
      <xdr:spPr bwMode="auto">
        <a:xfrm>
          <a:off x="5107305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9117280A-886B-402A-ACCD-B59BB0B2D078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067DC71C-6BB6-4054-A18B-36FA7773F46B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66</xdr:row>
      <xdr:rowOff>0</xdr:rowOff>
    </xdr:from>
    <xdr:ext cx="104775" cy="230105"/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id="{A300A676-B2D7-4C53-AB5D-3F4B60F7613D}"/>
            </a:ext>
          </a:extLst>
        </xdr:cNvPr>
        <xdr:cNvSpPr txBox="1">
          <a:spLocks noChangeArrowheads="1"/>
        </xdr:cNvSpPr>
      </xdr:nvSpPr>
      <xdr:spPr bwMode="auto">
        <a:xfrm>
          <a:off x="5107305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9BA743E-B6F3-4477-AFD3-038C35DAF2D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6906B190-C656-415D-816D-7B6530555C3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861" name="Text Box 6">
          <a:extLst>
            <a:ext uri="{FF2B5EF4-FFF2-40B4-BE49-F238E27FC236}">
              <a16:creationId xmlns:a16="http://schemas.microsoft.com/office/drawing/2014/main" id="{2D699AAC-5B94-484A-AC78-936467BE907D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E8E2C084-9C46-4F11-95E7-88506A44E01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BD447782-63F3-43F5-A2CF-D094EF414E1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864" name="Text Box 6">
          <a:extLst>
            <a:ext uri="{FF2B5EF4-FFF2-40B4-BE49-F238E27FC236}">
              <a16:creationId xmlns:a16="http://schemas.microsoft.com/office/drawing/2014/main" id="{EC08C83D-4CD5-4BD0-81F6-6B628D9AEBDD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ED2B0725-11C2-4BE1-80E7-AD904EBBB00B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BAF0FF79-4327-42BD-900C-39910B1A6F39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66</xdr:row>
      <xdr:rowOff>0</xdr:rowOff>
    </xdr:from>
    <xdr:ext cx="104775" cy="230105"/>
    <xdr:sp macro="" textlink="">
      <xdr:nvSpPr>
        <xdr:cNvPr id="867" name="Text Box 6">
          <a:extLst>
            <a:ext uri="{FF2B5EF4-FFF2-40B4-BE49-F238E27FC236}">
              <a16:creationId xmlns:a16="http://schemas.microsoft.com/office/drawing/2014/main" id="{DFF3D00B-67BA-4B6A-B67F-C3BCE4153330}"/>
            </a:ext>
          </a:extLst>
        </xdr:cNvPr>
        <xdr:cNvSpPr txBox="1">
          <a:spLocks noChangeArrowheads="1"/>
        </xdr:cNvSpPr>
      </xdr:nvSpPr>
      <xdr:spPr bwMode="auto">
        <a:xfrm>
          <a:off x="5107305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2A259C6B-4203-4B93-9A1E-F79AE21948B9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399DC5BC-F98B-42FD-963D-3EF44754717D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66</xdr:row>
      <xdr:rowOff>0</xdr:rowOff>
    </xdr:from>
    <xdr:ext cx="104775" cy="230105"/>
    <xdr:sp macro="" textlink="">
      <xdr:nvSpPr>
        <xdr:cNvPr id="870" name="Text Box 6">
          <a:extLst>
            <a:ext uri="{FF2B5EF4-FFF2-40B4-BE49-F238E27FC236}">
              <a16:creationId xmlns:a16="http://schemas.microsoft.com/office/drawing/2014/main" id="{24D4A019-9C91-46F4-A79A-18EFA13938EA}"/>
            </a:ext>
          </a:extLst>
        </xdr:cNvPr>
        <xdr:cNvSpPr txBox="1">
          <a:spLocks noChangeArrowheads="1"/>
        </xdr:cNvSpPr>
      </xdr:nvSpPr>
      <xdr:spPr bwMode="auto">
        <a:xfrm>
          <a:off x="5107305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21064685-E6C1-482C-A138-50C2580E564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id="{4BCECD01-0084-468D-B619-F747DD2EC76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873" name="Text Box 6">
          <a:extLst>
            <a:ext uri="{FF2B5EF4-FFF2-40B4-BE49-F238E27FC236}">
              <a16:creationId xmlns:a16="http://schemas.microsoft.com/office/drawing/2014/main" id="{1258A289-FB65-46A4-B92C-7133F1E7E436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CC3DF02C-3071-4857-B69C-A27E19603E1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FFDC96B7-D780-41FA-BB79-5C4F34916BF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876" name="Text Box 6">
          <a:extLst>
            <a:ext uri="{FF2B5EF4-FFF2-40B4-BE49-F238E27FC236}">
              <a16:creationId xmlns:a16="http://schemas.microsoft.com/office/drawing/2014/main" id="{2E864E6E-ECB4-4AAD-828E-5F3A0B9C71AF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BD1450F5-41FF-46F1-B3B5-87131AED4DD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BD3F92EF-48D7-4EBF-9BC0-A5D58FA91E4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879" name="Text Box 6">
          <a:extLst>
            <a:ext uri="{FF2B5EF4-FFF2-40B4-BE49-F238E27FC236}">
              <a16:creationId xmlns:a16="http://schemas.microsoft.com/office/drawing/2014/main" id="{6CE9FB99-FC6B-4405-8478-6F001F2ED6F0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id="{168D2B20-AA66-4567-81B9-003B38266CC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81" name="Text Box 9">
          <a:extLst>
            <a:ext uri="{FF2B5EF4-FFF2-40B4-BE49-F238E27FC236}">
              <a16:creationId xmlns:a16="http://schemas.microsoft.com/office/drawing/2014/main" id="{1AB7E00D-33A1-4DAD-9B4A-6C0411AEDA6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82" name="Text Box 10">
          <a:extLst>
            <a:ext uri="{FF2B5EF4-FFF2-40B4-BE49-F238E27FC236}">
              <a16:creationId xmlns:a16="http://schemas.microsoft.com/office/drawing/2014/main" id="{EA8604F6-0FDA-4F32-B461-6551C67F683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83" name="Text Box 11">
          <a:extLst>
            <a:ext uri="{FF2B5EF4-FFF2-40B4-BE49-F238E27FC236}">
              <a16:creationId xmlns:a16="http://schemas.microsoft.com/office/drawing/2014/main" id="{EFA34129-C7D5-4C3D-B629-B3883D7FDD4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84" name="Text Box 12">
          <a:extLst>
            <a:ext uri="{FF2B5EF4-FFF2-40B4-BE49-F238E27FC236}">
              <a16:creationId xmlns:a16="http://schemas.microsoft.com/office/drawing/2014/main" id="{E61B3E4E-537A-4E53-9C36-6DABB51FDEC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85" name="Text Box 49">
          <a:extLst>
            <a:ext uri="{FF2B5EF4-FFF2-40B4-BE49-F238E27FC236}">
              <a16:creationId xmlns:a16="http://schemas.microsoft.com/office/drawing/2014/main" id="{5479F8AD-08F8-40B3-8942-7E886CD54F0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86" name="Text Box 50">
          <a:extLst>
            <a:ext uri="{FF2B5EF4-FFF2-40B4-BE49-F238E27FC236}">
              <a16:creationId xmlns:a16="http://schemas.microsoft.com/office/drawing/2014/main" id="{DEB4B415-70F8-4C8C-8191-1CFB1970E8E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87" name="Text Box 52">
          <a:extLst>
            <a:ext uri="{FF2B5EF4-FFF2-40B4-BE49-F238E27FC236}">
              <a16:creationId xmlns:a16="http://schemas.microsoft.com/office/drawing/2014/main" id="{E2397BC8-C837-4562-9E29-9526E63AF0F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88" name="Text Box 53">
          <a:extLst>
            <a:ext uri="{FF2B5EF4-FFF2-40B4-BE49-F238E27FC236}">
              <a16:creationId xmlns:a16="http://schemas.microsoft.com/office/drawing/2014/main" id="{08ED11CA-C123-499C-88D1-F15E75EF318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89" name="Text Box 39">
          <a:extLst>
            <a:ext uri="{FF2B5EF4-FFF2-40B4-BE49-F238E27FC236}">
              <a16:creationId xmlns:a16="http://schemas.microsoft.com/office/drawing/2014/main" id="{975BA38C-6DBC-4776-BACE-4B7389E6853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90" name="Text Box 40">
          <a:extLst>
            <a:ext uri="{FF2B5EF4-FFF2-40B4-BE49-F238E27FC236}">
              <a16:creationId xmlns:a16="http://schemas.microsoft.com/office/drawing/2014/main" id="{59927D95-4A12-4C09-8A36-4BE7D4445A2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91" name="Text Box 41">
          <a:extLst>
            <a:ext uri="{FF2B5EF4-FFF2-40B4-BE49-F238E27FC236}">
              <a16:creationId xmlns:a16="http://schemas.microsoft.com/office/drawing/2014/main" id="{B7C4020D-9335-47C1-8F51-95E4D0E0766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92" name="Text Box 42">
          <a:extLst>
            <a:ext uri="{FF2B5EF4-FFF2-40B4-BE49-F238E27FC236}">
              <a16:creationId xmlns:a16="http://schemas.microsoft.com/office/drawing/2014/main" id="{A63AEB80-CBC5-44EE-A15D-9C43C067FAE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93" name="Text Box 43">
          <a:extLst>
            <a:ext uri="{FF2B5EF4-FFF2-40B4-BE49-F238E27FC236}">
              <a16:creationId xmlns:a16="http://schemas.microsoft.com/office/drawing/2014/main" id="{3D465D65-D7E3-42AB-A7F3-9CDC933A396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94" name="Text Box 44">
          <a:extLst>
            <a:ext uri="{FF2B5EF4-FFF2-40B4-BE49-F238E27FC236}">
              <a16:creationId xmlns:a16="http://schemas.microsoft.com/office/drawing/2014/main" id="{93CB30E3-F3D2-4AD8-9924-81B8A24433E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95" name="Text Box 45">
          <a:extLst>
            <a:ext uri="{FF2B5EF4-FFF2-40B4-BE49-F238E27FC236}">
              <a16:creationId xmlns:a16="http://schemas.microsoft.com/office/drawing/2014/main" id="{0FC7086E-1C9F-4A85-8027-8CA6CCDD47D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96" name="Text Box 46">
          <a:extLst>
            <a:ext uri="{FF2B5EF4-FFF2-40B4-BE49-F238E27FC236}">
              <a16:creationId xmlns:a16="http://schemas.microsoft.com/office/drawing/2014/main" id="{342B4ECB-E712-4AE9-8F9F-BD31B3BF2C0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97" name="Text Box 47">
          <a:extLst>
            <a:ext uri="{FF2B5EF4-FFF2-40B4-BE49-F238E27FC236}">
              <a16:creationId xmlns:a16="http://schemas.microsoft.com/office/drawing/2014/main" id="{82242F75-6FA5-454B-A12A-933839A155E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98" name="Text Box 48">
          <a:extLst>
            <a:ext uri="{FF2B5EF4-FFF2-40B4-BE49-F238E27FC236}">
              <a16:creationId xmlns:a16="http://schemas.microsoft.com/office/drawing/2014/main" id="{CC823356-9B37-4097-9E00-580101FF9F4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899" name="Text Box 55">
          <a:extLst>
            <a:ext uri="{FF2B5EF4-FFF2-40B4-BE49-F238E27FC236}">
              <a16:creationId xmlns:a16="http://schemas.microsoft.com/office/drawing/2014/main" id="{515751AC-56EE-4264-BCD2-1F6E221628C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00" name="Text Box 56">
          <a:extLst>
            <a:ext uri="{FF2B5EF4-FFF2-40B4-BE49-F238E27FC236}">
              <a16:creationId xmlns:a16="http://schemas.microsoft.com/office/drawing/2014/main" id="{DF645F86-F82D-4AFC-8C55-F282DDE3B0E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01" name="Text Box 57">
          <a:extLst>
            <a:ext uri="{FF2B5EF4-FFF2-40B4-BE49-F238E27FC236}">
              <a16:creationId xmlns:a16="http://schemas.microsoft.com/office/drawing/2014/main" id="{879C83C9-8FD0-42F5-97C0-2C6172E9260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02" name="Text Box 58">
          <a:extLst>
            <a:ext uri="{FF2B5EF4-FFF2-40B4-BE49-F238E27FC236}">
              <a16:creationId xmlns:a16="http://schemas.microsoft.com/office/drawing/2014/main" id="{6CA48568-3F94-4A93-AE04-02CC6AF55A6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03" name="Text Box 59">
          <a:extLst>
            <a:ext uri="{FF2B5EF4-FFF2-40B4-BE49-F238E27FC236}">
              <a16:creationId xmlns:a16="http://schemas.microsoft.com/office/drawing/2014/main" id="{6BEFB10C-D89C-4691-8C4F-8BADBD63048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04" name="Text Box 60">
          <a:extLst>
            <a:ext uri="{FF2B5EF4-FFF2-40B4-BE49-F238E27FC236}">
              <a16:creationId xmlns:a16="http://schemas.microsoft.com/office/drawing/2014/main" id="{7CD0D8B8-ACE6-45C2-B74D-4B15610AD18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05" name="Text Box 61">
          <a:extLst>
            <a:ext uri="{FF2B5EF4-FFF2-40B4-BE49-F238E27FC236}">
              <a16:creationId xmlns:a16="http://schemas.microsoft.com/office/drawing/2014/main" id="{B5B63FAD-D51E-4B08-9C14-5B262CF4983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06" name="Text Box 62">
          <a:extLst>
            <a:ext uri="{FF2B5EF4-FFF2-40B4-BE49-F238E27FC236}">
              <a16:creationId xmlns:a16="http://schemas.microsoft.com/office/drawing/2014/main" id="{1E32A375-2F84-47F3-8D17-9E1DA8F44E2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07" name="Text Box 63">
          <a:extLst>
            <a:ext uri="{FF2B5EF4-FFF2-40B4-BE49-F238E27FC236}">
              <a16:creationId xmlns:a16="http://schemas.microsoft.com/office/drawing/2014/main" id="{32AB3918-7969-46CC-AB8A-F10A1F025BE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08" name="Text Box 64">
          <a:extLst>
            <a:ext uri="{FF2B5EF4-FFF2-40B4-BE49-F238E27FC236}">
              <a16:creationId xmlns:a16="http://schemas.microsoft.com/office/drawing/2014/main" id="{F0BCFC80-DDB4-41D2-A3C8-07FEB743711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09" name="Text Box 66">
          <a:extLst>
            <a:ext uri="{FF2B5EF4-FFF2-40B4-BE49-F238E27FC236}">
              <a16:creationId xmlns:a16="http://schemas.microsoft.com/office/drawing/2014/main" id="{64AD5DF8-EABD-4399-B365-78D7D2DA421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10" name="Text Box 67">
          <a:extLst>
            <a:ext uri="{FF2B5EF4-FFF2-40B4-BE49-F238E27FC236}">
              <a16:creationId xmlns:a16="http://schemas.microsoft.com/office/drawing/2014/main" id="{84378E55-97F4-4007-8E41-7333964DC6F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11" name="Text Box 68">
          <a:extLst>
            <a:ext uri="{FF2B5EF4-FFF2-40B4-BE49-F238E27FC236}">
              <a16:creationId xmlns:a16="http://schemas.microsoft.com/office/drawing/2014/main" id="{85258420-19C6-4D65-80CE-3FC62B3DB00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12" name="Text Box 69">
          <a:extLst>
            <a:ext uri="{FF2B5EF4-FFF2-40B4-BE49-F238E27FC236}">
              <a16:creationId xmlns:a16="http://schemas.microsoft.com/office/drawing/2014/main" id="{972FBB15-E478-4BD9-B465-B3A1EABF388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13" name="Text Box 70">
          <a:extLst>
            <a:ext uri="{FF2B5EF4-FFF2-40B4-BE49-F238E27FC236}">
              <a16:creationId xmlns:a16="http://schemas.microsoft.com/office/drawing/2014/main" id="{8DD96A2C-DE51-431A-943C-B448F60943D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14" name="Text Box 71">
          <a:extLst>
            <a:ext uri="{FF2B5EF4-FFF2-40B4-BE49-F238E27FC236}">
              <a16:creationId xmlns:a16="http://schemas.microsoft.com/office/drawing/2014/main" id="{CF056CE5-E830-411A-A3F3-0C4D105AA94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15" name="Text Box 72">
          <a:extLst>
            <a:ext uri="{FF2B5EF4-FFF2-40B4-BE49-F238E27FC236}">
              <a16:creationId xmlns:a16="http://schemas.microsoft.com/office/drawing/2014/main" id="{998745AE-3BCB-42B8-8E43-7FA4FA16B78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16" name="Text Box 73">
          <a:extLst>
            <a:ext uri="{FF2B5EF4-FFF2-40B4-BE49-F238E27FC236}">
              <a16:creationId xmlns:a16="http://schemas.microsoft.com/office/drawing/2014/main" id="{1131AFE6-0B36-4710-8B1C-7EB8B077ED2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17" name="Text Box 74">
          <a:extLst>
            <a:ext uri="{FF2B5EF4-FFF2-40B4-BE49-F238E27FC236}">
              <a16:creationId xmlns:a16="http://schemas.microsoft.com/office/drawing/2014/main" id="{73F00BF1-73AA-4270-B538-0B9CA009414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18" name="Text Box 75">
          <a:extLst>
            <a:ext uri="{FF2B5EF4-FFF2-40B4-BE49-F238E27FC236}">
              <a16:creationId xmlns:a16="http://schemas.microsoft.com/office/drawing/2014/main" id="{AA42211E-2C3C-4230-B291-67B8DE9F2A7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19" name="Text Box 77">
          <a:extLst>
            <a:ext uri="{FF2B5EF4-FFF2-40B4-BE49-F238E27FC236}">
              <a16:creationId xmlns:a16="http://schemas.microsoft.com/office/drawing/2014/main" id="{1898C267-514A-41A3-ADB3-2827D9D2AEB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20" name="Text Box 78">
          <a:extLst>
            <a:ext uri="{FF2B5EF4-FFF2-40B4-BE49-F238E27FC236}">
              <a16:creationId xmlns:a16="http://schemas.microsoft.com/office/drawing/2014/main" id="{04FEB481-A911-49A8-8871-6300CB4A432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21" name="Text Box 80">
          <a:extLst>
            <a:ext uri="{FF2B5EF4-FFF2-40B4-BE49-F238E27FC236}">
              <a16:creationId xmlns:a16="http://schemas.microsoft.com/office/drawing/2014/main" id="{744A8E9E-9735-437A-9B1D-9F5F0AE1DCE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22" name="Text Box 81">
          <a:extLst>
            <a:ext uri="{FF2B5EF4-FFF2-40B4-BE49-F238E27FC236}">
              <a16:creationId xmlns:a16="http://schemas.microsoft.com/office/drawing/2014/main" id="{AB46BA46-17FC-4902-9F8B-0C44B26E2A2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23" name="Text Box 39">
          <a:extLst>
            <a:ext uri="{FF2B5EF4-FFF2-40B4-BE49-F238E27FC236}">
              <a16:creationId xmlns:a16="http://schemas.microsoft.com/office/drawing/2014/main" id="{C88B6F3E-C1C5-43DD-9806-8343307A255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24" name="Text Box 40">
          <a:extLst>
            <a:ext uri="{FF2B5EF4-FFF2-40B4-BE49-F238E27FC236}">
              <a16:creationId xmlns:a16="http://schemas.microsoft.com/office/drawing/2014/main" id="{2CAFC1B3-972D-477E-9D65-6D18A355A90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25" name="Text Box 41">
          <a:extLst>
            <a:ext uri="{FF2B5EF4-FFF2-40B4-BE49-F238E27FC236}">
              <a16:creationId xmlns:a16="http://schemas.microsoft.com/office/drawing/2014/main" id="{6BE9ABAA-71DC-4634-A96B-13CBBB4A7B1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26" name="Text Box 42">
          <a:extLst>
            <a:ext uri="{FF2B5EF4-FFF2-40B4-BE49-F238E27FC236}">
              <a16:creationId xmlns:a16="http://schemas.microsoft.com/office/drawing/2014/main" id="{68DE1A79-E929-4F2C-8490-CCD70D3E2BF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C454D3FD-2A27-489D-844A-E7C3A7DBC44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28" name="Text Box 44">
          <a:extLst>
            <a:ext uri="{FF2B5EF4-FFF2-40B4-BE49-F238E27FC236}">
              <a16:creationId xmlns:a16="http://schemas.microsoft.com/office/drawing/2014/main" id="{1BE596E8-2310-42A6-8806-10FD6E99887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29" name="Text Box 45">
          <a:extLst>
            <a:ext uri="{FF2B5EF4-FFF2-40B4-BE49-F238E27FC236}">
              <a16:creationId xmlns:a16="http://schemas.microsoft.com/office/drawing/2014/main" id="{F5EBC5F9-913D-4472-8C6A-C475EB0A89C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30" name="Text Box 46">
          <a:extLst>
            <a:ext uri="{FF2B5EF4-FFF2-40B4-BE49-F238E27FC236}">
              <a16:creationId xmlns:a16="http://schemas.microsoft.com/office/drawing/2014/main" id="{17B01E44-CC76-43EA-9B1A-23535174BD9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31" name="Text Box 47">
          <a:extLst>
            <a:ext uri="{FF2B5EF4-FFF2-40B4-BE49-F238E27FC236}">
              <a16:creationId xmlns:a16="http://schemas.microsoft.com/office/drawing/2014/main" id="{3462A5EE-50C6-4229-BFF2-9806F803093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32" name="Text Box 48">
          <a:extLst>
            <a:ext uri="{FF2B5EF4-FFF2-40B4-BE49-F238E27FC236}">
              <a16:creationId xmlns:a16="http://schemas.microsoft.com/office/drawing/2014/main" id="{56A28B5D-F983-4403-87EF-313F8FFE382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33" name="Text Box 55">
          <a:extLst>
            <a:ext uri="{FF2B5EF4-FFF2-40B4-BE49-F238E27FC236}">
              <a16:creationId xmlns:a16="http://schemas.microsoft.com/office/drawing/2014/main" id="{4E60416E-EE22-432A-B306-D35E6AEB82F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34" name="Text Box 56">
          <a:extLst>
            <a:ext uri="{FF2B5EF4-FFF2-40B4-BE49-F238E27FC236}">
              <a16:creationId xmlns:a16="http://schemas.microsoft.com/office/drawing/2014/main" id="{CBC17386-91BA-4C53-A829-36F9697CF73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35" name="Text Box 57">
          <a:extLst>
            <a:ext uri="{FF2B5EF4-FFF2-40B4-BE49-F238E27FC236}">
              <a16:creationId xmlns:a16="http://schemas.microsoft.com/office/drawing/2014/main" id="{FA1CFE07-57E7-4CA4-B626-AE2C0AD33A0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36" name="Text Box 58">
          <a:extLst>
            <a:ext uri="{FF2B5EF4-FFF2-40B4-BE49-F238E27FC236}">
              <a16:creationId xmlns:a16="http://schemas.microsoft.com/office/drawing/2014/main" id="{2A4815DF-AF02-4DB8-B426-11B5F1476AC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37" name="Text Box 59">
          <a:extLst>
            <a:ext uri="{FF2B5EF4-FFF2-40B4-BE49-F238E27FC236}">
              <a16:creationId xmlns:a16="http://schemas.microsoft.com/office/drawing/2014/main" id="{3B08CD7B-94C3-4D18-96D1-A332637BD1C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38" name="Text Box 60">
          <a:extLst>
            <a:ext uri="{FF2B5EF4-FFF2-40B4-BE49-F238E27FC236}">
              <a16:creationId xmlns:a16="http://schemas.microsoft.com/office/drawing/2014/main" id="{9CD69372-FA07-45E9-8FAF-E99F9880061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39" name="Text Box 61">
          <a:extLst>
            <a:ext uri="{FF2B5EF4-FFF2-40B4-BE49-F238E27FC236}">
              <a16:creationId xmlns:a16="http://schemas.microsoft.com/office/drawing/2014/main" id="{CA087013-882C-4EFD-BE62-75C39BDCCAC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40" name="Text Box 62">
          <a:extLst>
            <a:ext uri="{FF2B5EF4-FFF2-40B4-BE49-F238E27FC236}">
              <a16:creationId xmlns:a16="http://schemas.microsoft.com/office/drawing/2014/main" id="{7F18592A-DC19-4825-A839-C6D21C5DD76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41" name="Text Box 63">
          <a:extLst>
            <a:ext uri="{FF2B5EF4-FFF2-40B4-BE49-F238E27FC236}">
              <a16:creationId xmlns:a16="http://schemas.microsoft.com/office/drawing/2014/main" id="{AA1C4DB8-6C16-4248-A2F9-39891332F62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42" name="Text Box 64">
          <a:extLst>
            <a:ext uri="{FF2B5EF4-FFF2-40B4-BE49-F238E27FC236}">
              <a16:creationId xmlns:a16="http://schemas.microsoft.com/office/drawing/2014/main" id="{5B8290AC-FAA9-44B5-9607-0694EAAEF5E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43" name="Text Box 66">
          <a:extLst>
            <a:ext uri="{FF2B5EF4-FFF2-40B4-BE49-F238E27FC236}">
              <a16:creationId xmlns:a16="http://schemas.microsoft.com/office/drawing/2014/main" id="{F11857EE-3014-41DB-B89A-31E86C70C7A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44" name="Text Box 67">
          <a:extLst>
            <a:ext uri="{FF2B5EF4-FFF2-40B4-BE49-F238E27FC236}">
              <a16:creationId xmlns:a16="http://schemas.microsoft.com/office/drawing/2014/main" id="{F19625A3-EFE3-48F4-AFFB-EFD0D5AAC6E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45" name="Text Box 68">
          <a:extLst>
            <a:ext uri="{FF2B5EF4-FFF2-40B4-BE49-F238E27FC236}">
              <a16:creationId xmlns:a16="http://schemas.microsoft.com/office/drawing/2014/main" id="{28522041-0368-4B03-9444-2A7D2A2DC20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46" name="Text Box 69">
          <a:extLst>
            <a:ext uri="{FF2B5EF4-FFF2-40B4-BE49-F238E27FC236}">
              <a16:creationId xmlns:a16="http://schemas.microsoft.com/office/drawing/2014/main" id="{C75A7C7F-131A-463A-9C92-040B13E6C27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47" name="Text Box 70">
          <a:extLst>
            <a:ext uri="{FF2B5EF4-FFF2-40B4-BE49-F238E27FC236}">
              <a16:creationId xmlns:a16="http://schemas.microsoft.com/office/drawing/2014/main" id="{FAAAC3FD-BD5A-40E0-94C9-1ECF5BAA99A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48" name="Text Box 71">
          <a:extLst>
            <a:ext uri="{FF2B5EF4-FFF2-40B4-BE49-F238E27FC236}">
              <a16:creationId xmlns:a16="http://schemas.microsoft.com/office/drawing/2014/main" id="{DE3AC4CE-B4F9-42DE-BAEA-52524C1E2D2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49" name="Text Box 72">
          <a:extLst>
            <a:ext uri="{FF2B5EF4-FFF2-40B4-BE49-F238E27FC236}">
              <a16:creationId xmlns:a16="http://schemas.microsoft.com/office/drawing/2014/main" id="{E92C0CE1-2F83-47EE-BF40-C791979FE2C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50" name="Text Box 73">
          <a:extLst>
            <a:ext uri="{FF2B5EF4-FFF2-40B4-BE49-F238E27FC236}">
              <a16:creationId xmlns:a16="http://schemas.microsoft.com/office/drawing/2014/main" id="{FE1605DD-6104-480D-8F99-D5A4E540D5E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51" name="Text Box 74">
          <a:extLst>
            <a:ext uri="{FF2B5EF4-FFF2-40B4-BE49-F238E27FC236}">
              <a16:creationId xmlns:a16="http://schemas.microsoft.com/office/drawing/2014/main" id="{074145C5-46AC-437C-8C51-DEA70CC96CD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52" name="Text Box 75">
          <a:extLst>
            <a:ext uri="{FF2B5EF4-FFF2-40B4-BE49-F238E27FC236}">
              <a16:creationId xmlns:a16="http://schemas.microsoft.com/office/drawing/2014/main" id="{B946EFDD-7401-4F15-845C-CFC4F87B9AA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53" name="Text Box 77">
          <a:extLst>
            <a:ext uri="{FF2B5EF4-FFF2-40B4-BE49-F238E27FC236}">
              <a16:creationId xmlns:a16="http://schemas.microsoft.com/office/drawing/2014/main" id="{B5228AA0-72B8-4852-8BDB-1427EA540B6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54" name="Text Box 78">
          <a:extLst>
            <a:ext uri="{FF2B5EF4-FFF2-40B4-BE49-F238E27FC236}">
              <a16:creationId xmlns:a16="http://schemas.microsoft.com/office/drawing/2014/main" id="{42F8563F-1B20-489C-8BE0-8F21E782275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55" name="Text Box 80">
          <a:extLst>
            <a:ext uri="{FF2B5EF4-FFF2-40B4-BE49-F238E27FC236}">
              <a16:creationId xmlns:a16="http://schemas.microsoft.com/office/drawing/2014/main" id="{23ACDFEE-C460-4F0E-BEA9-D8F2989C99B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56" name="Text Box 81">
          <a:extLst>
            <a:ext uri="{FF2B5EF4-FFF2-40B4-BE49-F238E27FC236}">
              <a16:creationId xmlns:a16="http://schemas.microsoft.com/office/drawing/2014/main" id="{4051DED1-BCD8-4E16-B529-A6546B8EE4E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57" name="Text Box 39">
          <a:extLst>
            <a:ext uri="{FF2B5EF4-FFF2-40B4-BE49-F238E27FC236}">
              <a16:creationId xmlns:a16="http://schemas.microsoft.com/office/drawing/2014/main" id="{CCCA35A3-C90D-4CF5-A808-0B24F7448E9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58" name="Text Box 40">
          <a:extLst>
            <a:ext uri="{FF2B5EF4-FFF2-40B4-BE49-F238E27FC236}">
              <a16:creationId xmlns:a16="http://schemas.microsoft.com/office/drawing/2014/main" id="{804E9888-D4CF-492D-9168-EECAC464CA2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59" name="Text Box 41">
          <a:extLst>
            <a:ext uri="{FF2B5EF4-FFF2-40B4-BE49-F238E27FC236}">
              <a16:creationId xmlns:a16="http://schemas.microsoft.com/office/drawing/2014/main" id="{35381403-9B03-49E8-AA6E-5531FB9D2F5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60" name="Text Box 42">
          <a:extLst>
            <a:ext uri="{FF2B5EF4-FFF2-40B4-BE49-F238E27FC236}">
              <a16:creationId xmlns:a16="http://schemas.microsoft.com/office/drawing/2014/main" id="{8814718E-414D-420C-BD84-A6905904977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61" name="Text Box 43">
          <a:extLst>
            <a:ext uri="{FF2B5EF4-FFF2-40B4-BE49-F238E27FC236}">
              <a16:creationId xmlns:a16="http://schemas.microsoft.com/office/drawing/2014/main" id="{D85F9843-1A55-4C64-8A4D-B047C75B413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62" name="Text Box 44">
          <a:extLst>
            <a:ext uri="{FF2B5EF4-FFF2-40B4-BE49-F238E27FC236}">
              <a16:creationId xmlns:a16="http://schemas.microsoft.com/office/drawing/2014/main" id="{9C00255F-3152-42D2-B27F-22902800A3E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63" name="Text Box 45">
          <a:extLst>
            <a:ext uri="{FF2B5EF4-FFF2-40B4-BE49-F238E27FC236}">
              <a16:creationId xmlns:a16="http://schemas.microsoft.com/office/drawing/2014/main" id="{2B6C32BA-9409-4B03-9EC5-E650DC895AD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C934C84E-672F-4D31-973E-35D04F84227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65" name="Text Box 47">
          <a:extLst>
            <a:ext uri="{FF2B5EF4-FFF2-40B4-BE49-F238E27FC236}">
              <a16:creationId xmlns:a16="http://schemas.microsoft.com/office/drawing/2014/main" id="{E5DACB28-ECA6-4422-8B5C-DB602D150D2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66" name="Text Box 48">
          <a:extLst>
            <a:ext uri="{FF2B5EF4-FFF2-40B4-BE49-F238E27FC236}">
              <a16:creationId xmlns:a16="http://schemas.microsoft.com/office/drawing/2014/main" id="{D0BFD80C-019A-429D-991E-441ACBDF204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67" name="Text Box 55">
          <a:extLst>
            <a:ext uri="{FF2B5EF4-FFF2-40B4-BE49-F238E27FC236}">
              <a16:creationId xmlns:a16="http://schemas.microsoft.com/office/drawing/2014/main" id="{976CDA4D-DFA0-4B53-8F27-14A85BC5E3E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68" name="Text Box 56">
          <a:extLst>
            <a:ext uri="{FF2B5EF4-FFF2-40B4-BE49-F238E27FC236}">
              <a16:creationId xmlns:a16="http://schemas.microsoft.com/office/drawing/2014/main" id="{6E176ECB-2479-4428-8283-C812DBB4896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69" name="Text Box 57">
          <a:extLst>
            <a:ext uri="{FF2B5EF4-FFF2-40B4-BE49-F238E27FC236}">
              <a16:creationId xmlns:a16="http://schemas.microsoft.com/office/drawing/2014/main" id="{B3E6D70F-D374-4C25-A4A0-D2FC9AF393C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70" name="Text Box 58">
          <a:extLst>
            <a:ext uri="{FF2B5EF4-FFF2-40B4-BE49-F238E27FC236}">
              <a16:creationId xmlns:a16="http://schemas.microsoft.com/office/drawing/2014/main" id="{5F0CD617-0CCA-4E0A-ACBF-24A616B6418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71" name="Text Box 59">
          <a:extLst>
            <a:ext uri="{FF2B5EF4-FFF2-40B4-BE49-F238E27FC236}">
              <a16:creationId xmlns:a16="http://schemas.microsoft.com/office/drawing/2014/main" id="{138FA5F0-CCC8-4F0B-ADAE-558D4FF6DFB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72" name="Text Box 60">
          <a:extLst>
            <a:ext uri="{FF2B5EF4-FFF2-40B4-BE49-F238E27FC236}">
              <a16:creationId xmlns:a16="http://schemas.microsoft.com/office/drawing/2014/main" id="{E2745DEA-0D89-4F6A-A7F1-178D3C6985E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73" name="Text Box 61">
          <a:extLst>
            <a:ext uri="{FF2B5EF4-FFF2-40B4-BE49-F238E27FC236}">
              <a16:creationId xmlns:a16="http://schemas.microsoft.com/office/drawing/2014/main" id="{2C286379-24C9-4643-AE30-8342A10179F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74" name="Text Box 62">
          <a:extLst>
            <a:ext uri="{FF2B5EF4-FFF2-40B4-BE49-F238E27FC236}">
              <a16:creationId xmlns:a16="http://schemas.microsoft.com/office/drawing/2014/main" id="{5314B23C-6E31-4D6B-B316-6D76FA1F123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75" name="Text Box 63">
          <a:extLst>
            <a:ext uri="{FF2B5EF4-FFF2-40B4-BE49-F238E27FC236}">
              <a16:creationId xmlns:a16="http://schemas.microsoft.com/office/drawing/2014/main" id="{B11FF1A0-FA3C-461B-8A57-98CD9C19FA8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76" name="Text Box 64">
          <a:extLst>
            <a:ext uri="{FF2B5EF4-FFF2-40B4-BE49-F238E27FC236}">
              <a16:creationId xmlns:a16="http://schemas.microsoft.com/office/drawing/2014/main" id="{57499ED1-E11F-4035-BFBF-168D5FB2CCC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77" name="Text Box 66">
          <a:extLst>
            <a:ext uri="{FF2B5EF4-FFF2-40B4-BE49-F238E27FC236}">
              <a16:creationId xmlns:a16="http://schemas.microsoft.com/office/drawing/2014/main" id="{23B2AE32-0525-488E-B221-544EF23ADB7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78" name="Text Box 67">
          <a:extLst>
            <a:ext uri="{FF2B5EF4-FFF2-40B4-BE49-F238E27FC236}">
              <a16:creationId xmlns:a16="http://schemas.microsoft.com/office/drawing/2014/main" id="{46A74F57-F252-4FE4-9DA4-0EA88A8AE1F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79" name="Text Box 68">
          <a:extLst>
            <a:ext uri="{FF2B5EF4-FFF2-40B4-BE49-F238E27FC236}">
              <a16:creationId xmlns:a16="http://schemas.microsoft.com/office/drawing/2014/main" id="{900BBAAC-3FCB-42ED-AFBD-781CC94A040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80" name="Text Box 69">
          <a:extLst>
            <a:ext uri="{FF2B5EF4-FFF2-40B4-BE49-F238E27FC236}">
              <a16:creationId xmlns:a16="http://schemas.microsoft.com/office/drawing/2014/main" id="{5A507F56-0CD6-425B-ACCE-67ADC435494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81" name="Text Box 70">
          <a:extLst>
            <a:ext uri="{FF2B5EF4-FFF2-40B4-BE49-F238E27FC236}">
              <a16:creationId xmlns:a16="http://schemas.microsoft.com/office/drawing/2014/main" id="{D1B70125-0330-4AEC-BC6B-3F538283FBE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82" name="Text Box 71">
          <a:extLst>
            <a:ext uri="{FF2B5EF4-FFF2-40B4-BE49-F238E27FC236}">
              <a16:creationId xmlns:a16="http://schemas.microsoft.com/office/drawing/2014/main" id="{76D89993-F45B-4FF4-AEA4-86E042897D3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83" name="Text Box 72">
          <a:extLst>
            <a:ext uri="{FF2B5EF4-FFF2-40B4-BE49-F238E27FC236}">
              <a16:creationId xmlns:a16="http://schemas.microsoft.com/office/drawing/2014/main" id="{65463540-140D-45F5-8243-24126D108EC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84" name="Text Box 73">
          <a:extLst>
            <a:ext uri="{FF2B5EF4-FFF2-40B4-BE49-F238E27FC236}">
              <a16:creationId xmlns:a16="http://schemas.microsoft.com/office/drawing/2014/main" id="{77008242-BCC9-4165-9CF5-51F05E40164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85" name="Text Box 74">
          <a:extLst>
            <a:ext uri="{FF2B5EF4-FFF2-40B4-BE49-F238E27FC236}">
              <a16:creationId xmlns:a16="http://schemas.microsoft.com/office/drawing/2014/main" id="{97E25989-BC6E-44C5-8B43-5FB1059B531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86" name="Text Box 75">
          <a:extLst>
            <a:ext uri="{FF2B5EF4-FFF2-40B4-BE49-F238E27FC236}">
              <a16:creationId xmlns:a16="http://schemas.microsoft.com/office/drawing/2014/main" id="{D5FCCCC8-7C9E-4280-965C-7C5517B8EAD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87" name="Text Box 77">
          <a:extLst>
            <a:ext uri="{FF2B5EF4-FFF2-40B4-BE49-F238E27FC236}">
              <a16:creationId xmlns:a16="http://schemas.microsoft.com/office/drawing/2014/main" id="{7B6274D7-ECF3-45A6-92C4-1392E942C61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88" name="Text Box 78">
          <a:extLst>
            <a:ext uri="{FF2B5EF4-FFF2-40B4-BE49-F238E27FC236}">
              <a16:creationId xmlns:a16="http://schemas.microsoft.com/office/drawing/2014/main" id="{B5CACD15-95D7-4586-B8C7-1D902A15CA1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89" name="Text Box 80">
          <a:extLst>
            <a:ext uri="{FF2B5EF4-FFF2-40B4-BE49-F238E27FC236}">
              <a16:creationId xmlns:a16="http://schemas.microsoft.com/office/drawing/2014/main" id="{8B82DDDA-1DE1-4F33-A5FE-29F1BC954BB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90" name="Text Box 81">
          <a:extLst>
            <a:ext uri="{FF2B5EF4-FFF2-40B4-BE49-F238E27FC236}">
              <a16:creationId xmlns:a16="http://schemas.microsoft.com/office/drawing/2014/main" id="{9901E5F4-8333-4018-A7D4-809642E81A7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id="{67BA0B3F-6F34-4EB9-A5E1-5E9509A72E7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350263F7-4CBE-4D2B-871B-0C4DD0A6862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93" name="Text Box 5">
          <a:extLst>
            <a:ext uri="{FF2B5EF4-FFF2-40B4-BE49-F238E27FC236}">
              <a16:creationId xmlns:a16="http://schemas.microsoft.com/office/drawing/2014/main" id="{76EB0DF4-7311-42E2-A32B-FB1DD5639AE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94" name="Text Box 6">
          <a:extLst>
            <a:ext uri="{FF2B5EF4-FFF2-40B4-BE49-F238E27FC236}">
              <a16:creationId xmlns:a16="http://schemas.microsoft.com/office/drawing/2014/main" id="{CBE89952-D66F-4933-A7C8-FB8D9C3D757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95" name="Text Box 7">
          <a:extLst>
            <a:ext uri="{FF2B5EF4-FFF2-40B4-BE49-F238E27FC236}">
              <a16:creationId xmlns:a16="http://schemas.microsoft.com/office/drawing/2014/main" id="{19B7E231-34A6-4544-B256-A8DC87FF8DF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50801176-BA64-4B43-8C1F-13E05C585E6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97" name="Text Box 9">
          <a:extLst>
            <a:ext uri="{FF2B5EF4-FFF2-40B4-BE49-F238E27FC236}">
              <a16:creationId xmlns:a16="http://schemas.microsoft.com/office/drawing/2014/main" id="{89096203-E5D9-4B87-A265-33876DFFE55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98" name="Text Box 10">
          <a:extLst>
            <a:ext uri="{FF2B5EF4-FFF2-40B4-BE49-F238E27FC236}">
              <a16:creationId xmlns:a16="http://schemas.microsoft.com/office/drawing/2014/main" id="{B4BC8012-F8F1-40BB-83F2-D21D47828C3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999" name="Text Box 11">
          <a:extLst>
            <a:ext uri="{FF2B5EF4-FFF2-40B4-BE49-F238E27FC236}">
              <a16:creationId xmlns:a16="http://schemas.microsoft.com/office/drawing/2014/main" id="{30D83CB2-2F22-4800-BFA6-AB6E262CAB2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00" name="Text Box 12">
          <a:extLst>
            <a:ext uri="{FF2B5EF4-FFF2-40B4-BE49-F238E27FC236}">
              <a16:creationId xmlns:a16="http://schemas.microsoft.com/office/drawing/2014/main" id="{9A1020B9-BE3D-4E7B-A1E3-A53A24EE9D4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01" name="Text Box 49">
          <a:extLst>
            <a:ext uri="{FF2B5EF4-FFF2-40B4-BE49-F238E27FC236}">
              <a16:creationId xmlns:a16="http://schemas.microsoft.com/office/drawing/2014/main" id="{4A424606-5775-412E-BB16-AC7FFCCDBE7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02" name="Text Box 50">
          <a:extLst>
            <a:ext uri="{FF2B5EF4-FFF2-40B4-BE49-F238E27FC236}">
              <a16:creationId xmlns:a16="http://schemas.microsoft.com/office/drawing/2014/main" id="{2958A328-6046-4F12-A78C-39C61FFC2A0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03" name="Text Box 52">
          <a:extLst>
            <a:ext uri="{FF2B5EF4-FFF2-40B4-BE49-F238E27FC236}">
              <a16:creationId xmlns:a16="http://schemas.microsoft.com/office/drawing/2014/main" id="{698D7546-B01F-4D09-81A1-972939BFD15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04" name="Text Box 53">
          <a:extLst>
            <a:ext uri="{FF2B5EF4-FFF2-40B4-BE49-F238E27FC236}">
              <a16:creationId xmlns:a16="http://schemas.microsoft.com/office/drawing/2014/main" id="{CA1E4279-D13D-4474-B442-E5FCC44B756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id="{A1FDF0A7-1A0E-41C9-8B1F-52D0C3AFBA9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06" name="Text Box 4">
          <a:extLst>
            <a:ext uri="{FF2B5EF4-FFF2-40B4-BE49-F238E27FC236}">
              <a16:creationId xmlns:a16="http://schemas.microsoft.com/office/drawing/2014/main" id="{14274F59-698F-4249-86BF-67313DFC90D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07" name="Text Box 5">
          <a:extLst>
            <a:ext uri="{FF2B5EF4-FFF2-40B4-BE49-F238E27FC236}">
              <a16:creationId xmlns:a16="http://schemas.microsoft.com/office/drawing/2014/main" id="{342F0CE9-3833-42F9-A02A-A75A428BD96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08" name="Text Box 6">
          <a:extLst>
            <a:ext uri="{FF2B5EF4-FFF2-40B4-BE49-F238E27FC236}">
              <a16:creationId xmlns:a16="http://schemas.microsoft.com/office/drawing/2014/main" id="{91F2E247-08E3-4760-B357-78AA4002295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09" name="Text Box 7">
          <a:extLst>
            <a:ext uri="{FF2B5EF4-FFF2-40B4-BE49-F238E27FC236}">
              <a16:creationId xmlns:a16="http://schemas.microsoft.com/office/drawing/2014/main" id="{0B44B8EB-BB4E-4A63-B6A6-76A37BD4744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10" name="Text Box 8">
          <a:extLst>
            <a:ext uri="{FF2B5EF4-FFF2-40B4-BE49-F238E27FC236}">
              <a16:creationId xmlns:a16="http://schemas.microsoft.com/office/drawing/2014/main" id="{4B2D363A-2A51-4DFC-B489-DEAA9484D3C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11" name="Text Box 9">
          <a:extLst>
            <a:ext uri="{FF2B5EF4-FFF2-40B4-BE49-F238E27FC236}">
              <a16:creationId xmlns:a16="http://schemas.microsoft.com/office/drawing/2014/main" id="{47C8572A-A6DC-4019-840F-BE8217C41E4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12" name="Text Box 10">
          <a:extLst>
            <a:ext uri="{FF2B5EF4-FFF2-40B4-BE49-F238E27FC236}">
              <a16:creationId xmlns:a16="http://schemas.microsoft.com/office/drawing/2014/main" id="{7CDD18EE-D6FF-4510-BBA5-B4C079AF698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13" name="Text Box 11">
          <a:extLst>
            <a:ext uri="{FF2B5EF4-FFF2-40B4-BE49-F238E27FC236}">
              <a16:creationId xmlns:a16="http://schemas.microsoft.com/office/drawing/2014/main" id="{B289FD38-C0BE-4A68-A1F3-F53C90A7866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14" name="Text Box 12">
          <a:extLst>
            <a:ext uri="{FF2B5EF4-FFF2-40B4-BE49-F238E27FC236}">
              <a16:creationId xmlns:a16="http://schemas.microsoft.com/office/drawing/2014/main" id="{D7B0D13E-E48D-47EF-92AF-CC0D8C7307A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244A8348-9D08-4207-B6E4-C8FC8B9340A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16" name="Text Box 40">
          <a:extLst>
            <a:ext uri="{FF2B5EF4-FFF2-40B4-BE49-F238E27FC236}">
              <a16:creationId xmlns:a16="http://schemas.microsoft.com/office/drawing/2014/main" id="{B57C3AD4-1A05-47FB-AB24-3DFBC7C419D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17" name="Text Box 41">
          <a:extLst>
            <a:ext uri="{FF2B5EF4-FFF2-40B4-BE49-F238E27FC236}">
              <a16:creationId xmlns:a16="http://schemas.microsoft.com/office/drawing/2014/main" id="{B039339E-1940-4CD2-80EE-77A4B5043C3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18" name="Text Box 42">
          <a:extLst>
            <a:ext uri="{FF2B5EF4-FFF2-40B4-BE49-F238E27FC236}">
              <a16:creationId xmlns:a16="http://schemas.microsoft.com/office/drawing/2014/main" id="{B92CB301-316E-40C4-A607-CF0715D5A6C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19" name="Text Box 43">
          <a:extLst>
            <a:ext uri="{FF2B5EF4-FFF2-40B4-BE49-F238E27FC236}">
              <a16:creationId xmlns:a16="http://schemas.microsoft.com/office/drawing/2014/main" id="{D488E665-3874-45BC-8D3B-E5A6896E39F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20" name="Text Box 44">
          <a:extLst>
            <a:ext uri="{FF2B5EF4-FFF2-40B4-BE49-F238E27FC236}">
              <a16:creationId xmlns:a16="http://schemas.microsoft.com/office/drawing/2014/main" id="{494FF6BB-FA91-453A-B758-EB846329B09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21" name="Text Box 45">
          <a:extLst>
            <a:ext uri="{FF2B5EF4-FFF2-40B4-BE49-F238E27FC236}">
              <a16:creationId xmlns:a16="http://schemas.microsoft.com/office/drawing/2014/main" id="{F7A8B34A-BE5C-43AF-B63A-61AA5DE0060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A8E76100-3E5D-41F8-AACF-F2E5A2FB36D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23" name="Text Box 47">
          <a:extLst>
            <a:ext uri="{FF2B5EF4-FFF2-40B4-BE49-F238E27FC236}">
              <a16:creationId xmlns:a16="http://schemas.microsoft.com/office/drawing/2014/main" id="{D1D99A75-D3E1-4283-86AE-868BA77F125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24" name="Text Box 48">
          <a:extLst>
            <a:ext uri="{FF2B5EF4-FFF2-40B4-BE49-F238E27FC236}">
              <a16:creationId xmlns:a16="http://schemas.microsoft.com/office/drawing/2014/main" id="{FBB32F6D-2E4D-4F4E-8989-0A63583F923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25" name="Text Box 49">
          <a:extLst>
            <a:ext uri="{FF2B5EF4-FFF2-40B4-BE49-F238E27FC236}">
              <a16:creationId xmlns:a16="http://schemas.microsoft.com/office/drawing/2014/main" id="{A976C66D-6852-49CB-9399-B810399E889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26" name="Text Box 50">
          <a:extLst>
            <a:ext uri="{FF2B5EF4-FFF2-40B4-BE49-F238E27FC236}">
              <a16:creationId xmlns:a16="http://schemas.microsoft.com/office/drawing/2014/main" id="{5A134D73-54CF-4A20-9A26-BDC14C2225C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27" name="Text Box 52">
          <a:extLst>
            <a:ext uri="{FF2B5EF4-FFF2-40B4-BE49-F238E27FC236}">
              <a16:creationId xmlns:a16="http://schemas.microsoft.com/office/drawing/2014/main" id="{256D73CF-9556-4824-880F-26631BB81CC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28" name="Text Box 53">
          <a:extLst>
            <a:ext uri="{FF2B5EF4-FFF2-40B4-BE49-F238E27FC236}">
              <a16:creationId xmlns:a16="http://schemas.microsoft.com/office/drawing/2014/main" id="{1193A325-119E-42AF-B304-5C8E0367A8E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29" name="Text Box 55">
          <a:extLst>
            <a:ext uri="{FF2B5EF4-FFF2-40B4-BE49-F238E27FC236}">
              <a16:creationId xmlns:a16="http://schemas.microsoft.com/office/drawing/2014/main" id="{BAA1D80E-BFA5-4157-9409-553F29ACFB2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30" name="Text Box 56">
          <a:extLst>
            <a:ext uri="{FF2B5EF4-FFF2-40B4-BE49-F238E27FC236}">
              <a16:creationId xmlns:a16="http://schemas.microsoft.com/office/drawing/2014/main" id="{C0ECADB7-82DA-4599-903A-F71C885F8FE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31" name="Text Box 57">
          <a:extLst>
            <a:ext uri="{FF2B5EF4-FFF2-40B4-BE49-F238E27FC236}">
              <a16:creationId xmlns:a16="http://schemas.microsoft.com/office/drawing/2014/main" id="{FC560EEA-94A7-46D2-B1A5-62CEE562A9B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32" name="Text Box 58">
          <a:extLst>
            <a:ext uri="{FF2B5EF4-FFF2-40B4-BE49-F238E27FC236}">
              <a16:creationId xmlns:a16="http://schemas.microsoft.com/office/drawing/2014/main" id="{D59F5C0C-CEE9-4841-A9CA-DFAAABD0315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33" name="Text Box 59">
          <a:extLst>
            <a:ext uri="{FF2B5EF4-FFF2-40B4-BE49-F238E27FC236}">
              <a16:creationId xmlns:a16="http://schemas.microsoft.com/office/drawing/2014/main" id="{83E2C2F6-6250-42EB-BEBD-68F636566B7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34" name="Text Box 60">
          <a:extLst>
            <a:ext uri="{FF2B5EF4-FFF2-40B4-BE49-F238E27FC236}">
              <a16:creationId xmlns:a16="http://schemas.microsoft.com/office/drawing/2014/main" id="{17357CA4-52B7-4C54-8DC4-5CDC41691FD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35" name="Text Box 61">
          <a:extLst>
            <a:ext uri="{FF2B5EF4-FFF2-40B4-BE49-F238E27FC236}">
              <a16:creationId xmlns:a16="http://schemas.microsoft.com/office/drawing/2014/main" id="{A77711E6-C7D5-4B6C-B612-15487EFDD4B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36" name="Text Box 62">
          <a:extLst>
            <a:ext uri="{FF2B5EF4-FFF2-40B4-BE49-F238E27FC236}">
              <a16:creationId xmlns:a16="http://schemas.microsoft.com/office/drawing/2014/main" id="{7333D158-A6F0-4AD7-9BD8-6628726E434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37" name="Text Box 63">
          <a:extLst>
            <a:ext uri="{FF2B5EF4-FFF2-40B4-BE49-F238E27FC236}">
              <a16:creationId xmlns:a16="http://schemas.microsoft.com/office/drawing/2014/main" id="{F3F36CB9-3F2B-477D-ABEA-FE52FBBB5F8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38" name="Text Box 64">
          <a:extLst>
            <a:ext uri="{FF2B5EF4-FFF2-40B4-BE49-F238E27FC236}">
              <a16:creationId xmlns:a16="http://schemas.microsoft.com/office/drawing/2014/main" id="{ADDF2E3B-727F-4248-8655-2F848D0317F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39" name="Text Box 66">
          <a:extLst>
            <a:ext uri="{FF2B5EF4-FFF2-40B4-BE49-F238E27FC236}">
              <a16:creationId xmlns:a16="http://schemas.microsoft.com/office/drawing/2014/main" id="{B207C697-816B-4BFB-B786-8C2B0B28010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40" name="Text Box 67">
          <a:extLst>
            <a:ext uri="{FF2B5EF4-FFF2-40B4-BE49-F238E27FC236}">
              <a16:creationId xmlns:a16="http://schemas.microsoft.com/office/drawing/2014/main" id="{DEB1DD2E-A00A-4D54-9586-7DE82CF0965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41" name="Text Box 68">
          <a:extLst>
            <a:ext uri="{FF2B5EF4-FFF2-40B4-BE49-F238E27FC236}">
              <a16:creationId xmlns:a16="http://schemas.microsoft.com/office/drawing/2014/main" id="{F08CFAD3-F51B-4984-BE62-662BEAC14FF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42" name="Text Box 69">
          <a:extLst>
            <a:ext uri="{FF2B5EF4-FFF2-40B4-BE49-F238E27FC236}">
              <a16:creationId xmlns:a16="http://schemas.microsoft.com/office/drawing/2014/main" id="{0BCCDACD-4C66-42DE-B789-9D4F639B290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43" name="Text Box 70">
          <a:extLst>
            <a:ext uri="{FF2B5EF4-FFF2-40B4-BE49-F238E27FC236}">
              <a16:creationId xmlns:a16="http://schemas.microsoft.com/office/drawing/2014/main" id="{EA6F6761-79F1-4ACC-882D-BFA28B3E91B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44" name="Text Box 71">
          <a:extLst>
            <a:ext uri="{FF2B5EF4-FFF2-40B4-BE49-F238E27FC236}">
              <a16:creationId xmlns:a16="http://schemas.microsoft.com/office/drawing/2014/main" id="{CE3C546B-E4B1-4634-BE8E-62A1FFF7598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45" name="Text Box 72">
          <a:extLst>
            <a:ext uri="{FF2B5EF4-FFF2-40B4-BE49-F238E27FC236}">
              <a16:creationId xmlns:a16="http://schemas.microsoft.com/office/drawing/2014/main" id="{F97DD6F1-6307-42C2-B96B-E979510E37C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46" name="Text Box 73">
          <a:extLst>
            <a:ext uri="{FF2B5EF4-FFF2-40B4-BE49-F238E27FC236}">
              <a16:creationId xmlns:a16="http://schemas.microsoft.com/office/drawing/2014/main" id="{BBDC9C71-1AF6-42B9-AAF6-E917782104D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47" name="Text Box 74">
          <a:extLst>
            <a:ext uri="{FF2B5EF4-FFF2-40B4-BE49-F238E27FC236}">
              <a16:creationId xmlns:a16="http://schemas.microsoft.com/office/drawing/2014/main" id="{4FAD5B76-5FF7-4F47-8588-FDA07EB15C2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48" name="Text Box 75">
          <a:extLst>
            <a:ext uri="{FF2B5EF4-FFF2-40B4-BE49-F238E27FC236}">
              <a16:creationId xmlns:a16="http://schemas.microsoft.com/office/drawing/2014/main" id="{86A1BB6F-3546-4AB7-8BAF-59EF7A1E14F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49" name="Text Box 77">
          <a:extLst>
            <a:ext uri="{FF2B5EF4-FFF2-40B4-BE49-F238E27FC236}">
              <a16:creationId xmlns:a16="http://schemas.microsoft.com/office/drawing/2014/main" id="{79BD049E-8B17-4F95-B724-25D1BB09E73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50" name="Text Box 78">
          <a:extLst>
            <a:ext uri="{FF2B5EF4-FFF2-40B4-BE49-F238E27FC236}">
              <a16:creationId xmlns:a16="http://schemas.microsoft.com/office/drawing/2014/main" id="{E88CE518-2DC1-4E8A-937E-4CCE4ECD825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51" name="Text Box 80">
          <a:extLst>
            <a:ext uri="{FF2B5EF4-FFF2-40B4-BE49-F238E27FC236}">
              <a16:creationId xmlns:a16="http://schemas.microsoft.com/office/drawing/2014/main" id="{2009FE02-83F6-4B1E-96A6-8C9B8B9EC2C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52" name="Text Box 81">
          <a:extLst>
            <a:ext uri="{FF2B5EF4-FFF2-40B4-BE49-F238E27FC236}">
              <a16:creationId xmlns:a16="http://schemas.microsoft.com/office/drawing/2014/main" id="{7BDA7F58-105A-4D8E-B1EA-FD903CB493B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53" name="Text Box 39">
          <a:extLst>
            <a:ext uri="{FF2B5EF4-FFF2-40B4-BE49-F238E27FC236}">
              <a16:creationId xmlns:a16="http://schemas.microsoft.com/office/drawing/2014/main" id="{6E96B400-5748-4C5A-97DC-2EA2FA75F73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54" name="Text Box 40">
          <a:extLst>
            <a:ext uri="{FF2B5EF4-FFF2-40B4-BE49-F238E27FC236}">
              <a16:creationId xmlns:a16="http://schemas.microsoft.com/office/drawing/2014/main" id="{A9B52747-92E3-449A-9EFB-2FAAC35FBCC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55" name="Text Box 41">
          <a:extLst>
            <a:ext uri="{FF2B5EF4-FFF2-40B4-BE49-F238E27FC236}">
              <a16:creationId xmlns:a16="http://schemas.microsoft.com/office/drawing/2014/main" id="{CA05EC8D-C614-4D8F-AB22-D920EC32D7F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56" name="Text Box 42">
          <a:extLst>
            <a:ext uri="{FF2B5EF4-FFF2-40B4-BE49-F238E27FC236}">
              <a16:creationId xmlns:a16="http://schemas.microsoft.com/office/drawing/2014/main" id="{97B4EC71-8589-4EA9-9FBF-E95A10C1785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FC1BB576-3138-4B0E-A134-74ACA1CB139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58" name="Text Box 44">
          <a:extLst>
            <a:ext uri="{FF2B5EF4-FFF2-40B4-BE49-F238E27FC236}">
              <a16:creationId xmlns:a16="http://schemas.microsoft.com/office/drawing/2014/main" id="{A43B9120-77E1-4A8C-9AA4-C06BD747265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59" name="Text Box 45">
          <a:extLst>
            <a:ext uri="{FF2B5EF4-FFF2-40B4-BE49-F238E27FC236}">
              <a16:creationId xmlns:a16="http://schemas.microsoft.com/office/drawing/2014/main" id="{6927DC45-F0C7-426B-B16B-1C67DEB6B90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60" name="Text Box 46">
          <a:extLst>
            <a:ext uri="{FF2B5EF4-FFF2-40B4-BE49-F238E27FC236}">
              <a16:creationId xmlns:a16="http://schemas.microsoft.com/office/drawing/2014/main" id="{62B09DDB-C708-4606-B3EC-2A9A70BABA8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61" name="Text Box 47">
          <a:extLst>
            <a:ext uri="{FF2B5EF4-FFF2-40B4-BE49-F238E27FC236}">
              <a16:creationId xmlns:a16="http://schemas.microsoft.com/office/drawing/2014/main" id="{704C6F23-82B1-48A0-8220-759AD3A083D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62" name="Text Box 48">
          <a:extLst>
            <a:ext uri="{FF2B5EF4-FFF2-40B4-BE49-F238E27FC236}">
              <a16:creationId xmlns:a16="http://schemas.microsoft.com/office/drawing/2014/main" id="{140B7928-AA1E-41C4-8A52-E37FFEB03B1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63" name="Text Box 55">
          <a:extLst>
            <a:ext uri="{FF2B5EF4-FFF2-40B4-BE49-F238E27FC236}">
              <a16:creationId xmlns:a16="http://schemas.microsoft.com/office/drawing/2014/main" id="{5C1ED31F-9626-49DF-BC60-6F79E02293C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64" name="Text Box 56">
          <a:extLst>
            <a:ext uri="{FF2B5EF4-FFF2-40B4-BE49-F238E27FC236}">
              <a16:creationId xmlns:a16="http://schemas.microsoft.com/office/drawing/2014/main" id="{C30BB506-80D4-4AEE-A2C7-DE4AF5C2506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65" name="Text Box 57">
          <a:extLst>
            <a:ext uri="{FF2B5EF4-FFF2-40B4-BE49-F238E27FC236}">
              <a16:creationId xmlns:a16="http://schemas.microsoft.com/office/drawing/2014/main" id="{A720AC25-BCB8-4A0F-9B24-874D1C6CDE8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66" name="Text Box 58">
          <a:extLst>
            <a:ext uri="{FF2B5EF4-FFF2-40B4-BE49-F238E27FC236}">
              <a16:creationId xmlns:a16="http://schemas.microsoft.com/office/drawing/2014/main" id="{3090AA4C-2F73-4562-9EDE-DB5C87DCFEB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67" name="Text Box 59">
          <a:extLst>
            <a:ext uri="{FF2B5EF4-FFF2-40B4-BE49-F238E27FC236}">
              <a16:creationId xmlns:a16="http://schemas.microsoft.com/office/drawing/2014/main" id="{B77129D7-2920-44CA-9B57-BC347B65ECC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68" name="Text Box 60">
          <a:extLst>
            <a:ext uri="{FF2B5EF4-FFF2-40B4-BE49-F238E27FC236}">
              <a16:creationId xmlns:a16="http://schemas.microsoft.com/office/drawing/2014/main" id="{25A439F2-55CD-4FA9-9346-E6C53220229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69" name="Text Box 61">
          <a:extLst>
            <a:ext uri="{FF2B5EF4-FFF2-40B4-BE49-F238E27FC236}">
              <a16:creationId xmlns:a16="http://schemas.microsoft.com/office/drawing/2014/main" id="{B2A26029-3CC8-489A-B28D-8757EF9853D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70" name="Text Box 62">
          <a:extLst>
            <a:ext uri="{FF2B5EF4-FFF2-40B4-BE49-F238E27FC236}">
              <a16:creationId xmlns:a16="http://schemas.microsoft.com/office/drawing/2014/main" id="{77859672-509E-4E6F-A469-57AB3C84833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71" name="Text Box 63">
          <a:extLst>
            <a:ext uri="{FF2B5EF4-FFF2-40B4-BE49-F238E27FC236}">
              <a16:creationId xmlns:a16="http://schemas.microsoft.com/office/drawing/2014/main" id="{5616D411-CFF7-433D-9B5E-646E4692C6A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72" name="Text Box 64">
          <a:extLst>
            <a:ext uri="{FF2B5EF4-FFF2-40B4-BE49-F238E27FC236}">
              <a16:creationId xmlns:a16="http://schemas.microsoft.com/office/drawing/2014/main" id="{117C8511-B957-477A-BE1C-1B5277DB418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73" name="Text Box 66">
          <a:extLst>
            <a:ext uri="{FF2B5EF4-FFF2-40B4-BE49-F238E27FC236}">
              <a16:creationId xmlns:a16="http://schemas.microsoft.com/office/drawing/2014/main" id="{28ABF417-B66A-4DF6-86C0-880DAE92B20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74" name="Text Box 67">
          <a:extLst>
            <a:ext uri="{FF2B5EF4-FFF2-40B4-BE49-F238E27FC236}">
              <a16:creationId xmlns:a16="http://schemas.microsoft.com/office/drawing/2014/main" id="{97E8F8DB-A791-4458-B1DD-539479C3ECD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75" name="Text Box 68">
          <a:extLst>
            <a:ext uri="{FF2B5EF4-FFF2-40B4-BE49-F238E27FC236}">
              <a16:creationId xmlns:a16="http://schemas.microsoft.com/office/drawing/2014/main" id="{AED39575-1809-46B7-A4C1-6FA746D44C2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76" name="Text Box 69">
          <a:extLst>
            <a:ext uri="{FF2B5EF4-FFF2-40B4-BE49-F238E27FC236}">
              <a16:creationId xmlns:a16="http://schemas.microsoft.com/office/drawing/2014/main" id="{7E1DDFBC-1383-45DC-9F4A-25972353A66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77" name="Text Box 70">
          <a:extLst>
            <a:ext uri="{FF2B5EF4-FFF2-40B4-BE49-F238E27FC236}">
              <a16:creationId xmlns:a16="http://schemas.microsoft.com/office/drawing/2014/main" id="{87278941-17C4-4404-916D-D1968EB92FA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78" name="Text Box 71">
          <a:extLst>
            <a:ext uri="{FF2B5EF4-FFF2-40B4-BE49-F238E27FC236}">
              <a16:creationId xmlns:a16="http://schemas.microsoft.com/office/drawing/2014/main" id="{385E4134-7EAD-4B2E-8D8F-E6962A43362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79" name="Text Box 72">
          <a:extLst>
            <a:ext uri="{FF2B5EF4-FFF2-40B4-BE49-F238E27FC236}">
              <a16:creationId xmlns:a16="http://schemas.microsoft.com/office/drawing/2014/main" id="{420802DE-DBF7-44CA-9D4F-7230B2D2557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80" name="Text Box 73">
          <a:extLst>
            <a:ext uri="{FF2B5EF4-FFF2-40B4-BE49-F238E27FC236}">
              <a16:creationId xmlns:a16="http://schemas.microsoft.com/office/drawing/2014/main" id="{A26CC5B5-0ADC-49B4-8C29-647A79848E6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81" name="Text Box 74">
          <a:extLst>
            <a:ext uri="{FF2B5EF4-FFF2-40B4-BE49-F238E27FC236}">
              <a16:creationId xmlns:a16="http://schemas.microsoft.com/office/drawing/2014/main" id="{C22279D3-86F4-48E2-8B6A-37D0305C8C3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82" name="Text Box 75">
          <a:extLst>
            <a:ext uri="{FF2B5EF4-FFF2-40B4-BE49-F238E27FC236}">
              <a16:creationId xmlns:a16="http://schemas.microsoft.com/office/drawing/2014/main" id="{CB4F4666-0751-433F-A9D1-AF43291D858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83" name="Text Box 77">
          <a:extLst>
            <a:ext uri="{FF2B5EF4-FFF2-40B4-BE49-F238E27FC236}">
              <a16:creationId xmlns:a16="http://schemas.microsoft.com/office/drawing/2014/main" id="{E29030E7-7960-48E1-845F-8B0EBCB78FC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84" name="Text Box 78">
          <a:extLst>
            <a:ext uri="{FF2B5EF4-FFF2-40B4-BE49-F238E27FC236}">
              <a16:creationId xmlns:a16="http://schemas.microsoft.com/office/drawing/2014/main" id="{AF7BAA44-9F7D-4796-BE30-FBC3897FE72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85" name="Text Box 80">
          <a:extLst>
            <a:ext uri="{FF2B5EF4-FFF2-40B4-BE49-F238E27FC236}">
              <a16:creationId xmlns:a16="http://schemas.microsoft.com/office/drawing/2014/main" id="{B34EC8D6-FB6C-4B7A-8086-5E559880FDE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86" name="Text Box 81">
          <a:extLst>
            <a:ext uri="{FF2B5EF4-FFF2-40B4-BE49-F238E27FC236}">
              <a16:creationId xmlns:a16="http://schemas.microsoft.com/office/drawing/2014/main" id="{ACE1C635-9CB9-4B25-8455-066732B1188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87" name="Text Box 39">
          <a:extLst>
            <a:ext uri="{FF2B5EF4-FFF2-40B4-BE49-F238E27FC236}">
              <a16:creationId xmlns:a16="http://schemas.microsoft.com/office/drawing/2014/main" id="{345CA31F-5593-404F-B0B3-A9A00971404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88" name="Text Box 40">
          <a:extLst>
            <a:ext uri="{FF2B5EF4-FFF2-40B4-BE49-F238E27FC236}">
              <a16:creationId xmlns:a16="http://schemas.microsoft.com/office/drawing/2014/main" id="{4C9D59F2-C75D-472A-877C-09E867DB4F5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89" name="Text Box 41">
          <a:extLst>
            <a:ext uri="{FF2B5EF4-FFF2-40B4-BE49-F238E27FC236}">
              <a16:creationId xmlns:a16="http://schemas.microsoft.com/office/drawing/2014/main" id="{56F4DA04-4A65-42E7-8762-62CC148C03B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90" name="Text Box 42">
          <a:extLst>
            <a:ext uri="{FF2B5EF4-FFF2-40B4-BE49-F238E27FC236}">
              <a16:creationId xmlns:a16="http://schemas.microsoft.com/office/drawing/2014/main" id="{542C4428-6A87-400A-8999-B5561938336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3892AF37-B309-4E3F-BA01-19B0FA86981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92" name="Text Box 44">
          <a:extLst>
            <a:ext uri="{FF2B5EF4-FFF2-40B4-BE49-F238E27FC236}">
              <a16:creationId xmlns:a16="http://schemas.microsoft.com/office/drawing/2014/main" id="{34CF67E1-97A0-45D6-BC12-B0A9B085D75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93" name="Text Box 45">
          <a:extLst>
            <a:ext uri="{FF2B5EF4-FFF2-40B4-BE49-F238E27FC236}">
              <a16:creationId xmlns:a16="http://schemas.microsoft.com/office/drawing/2014/main" id="{30319D9E-5EA5-4BCA-9D49-A3E02C45AA6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94" name="Text Box 46">
          <a:extLst>
            <a:ext uri="{FF2B5EF4-FFF2-40B4-BE49-F238E27FC236}">
              <a16:creationId xmlns:a16="http://schemas.microsoft.com/office/drawing/2014/main" id="{E90438E4-BB35-4086-BDB5-185DDE43819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95" name="Text Box 47">
          <a:extLst>
            <a:ext uri="{FF2B5EF4-FFF2-40B4-BE49-F238E27FC236}">
              <a16:creationId xmlns:a16="http://schemas.microsoft.com/office/drawing/2014/main" id="{E60667A5-563E-41AA-87C3-60FE2C257DA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96" name="Text Box 48">
          <a:extLst>
            <a:ext uri="{FF2B5EF4-FFF2-40B4-BE49-F238E27FC236}">
              <a16:creationId xmlns:a16="http://schemas.microsoft.com/office/drawing/2014/main" id="{727EA5DD-F649-487A-AC08-D87414AD8B4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97" name="Text Box 55">
          <a:extLst>
            <a:ext uri="{FF2B5EF4-FFF2-40B4-BE49-F238E27FC236}">
              <a16:creationId xmlns:a16="http://schemas.microsoft.com/office/drawing/2014/main" id="{60F67B71-AC97-4AD4-A803-D1E85B048B5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98" name="Text Box 56">
          <a:extLst>
            <a:ext uri="{FF2B5EF4-FFF2-40B4-BE49-F238E27FC236}">
              <a16:creationId xmlns:a16="http://schemas.microsoft.com/office/drawing/2014/main" id="{2EC55124-0E8F-4D7A-96EB-50E531E09DE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099" name="Text Box 57">
          <a:extLst>
            <a:ext uri="{FF2B5EF4-FFF2-40B4-BE49-F238E27FC236}">
              <a16:creationId xmlns:a16="http://schemas.microsoft.com/office/drawing/2014/main" id="{CF313607-E9BA-4BF1-B971-B55820732C8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00" name="Text Box 58">
          <a:extLst>
            <a:ext uri="{FF2B5EF4-FFF2-40B4-BE49-F238E27FC236}">
              <a16:creationId xmlns:a16="http://schemas.microsoft.com/office/drawing/2014/main" id="{AF620B12-85B9-4ED6-A67B-BC75D1AD1FA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01" name="Text Box 59">
          <a:extLst>
            <a:ext uri="{FF2B5EF4-FFF2-40B4-BE49-F238E27FC236}">
              <a16:creationId xmlns:a16="http://schemas.microsoft.com/office/drawing/2014/main" id="{AC0AD7D6-9273-4A81-87C2-901988AFF9E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02" name="Text Box 60">
          <a:extLst>
            <a:ext uri="{FF2B5EF4-FFF2-40B4-BE49-F238E27FC236}">
              <a16:creationId xmlns:a16="http://schemas.microsoft.com/office/drawing/2014/main" id="{82558388-0AC3-4620-B1A8-73CB578032E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03" name="Text Box 61">
          <a:extLst>
            <a:ext uri="{FF2B5EF4-FFF2-40B4-BE49-F238E27FC236}">
              <a16:creationId xmlns:a16="http://schemas.microsoft.com/office/drawing/2014/main" id="{08043354-3049-496B-B6F4-A33C28515D8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04" name="Text Box 62">
          <a:extLst>
            <a:ext uri="{FF2B5EF4-FFF2-40B4-BE49-F238E27FC236}">
              <a16:creationId xmlns:a16="http://schemas.microsoft.com/office/drawing/2014/main" id="{6D19472F-7356-4BB8-95B2-5581C3B743C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05" name="Text Box 63">
          <a:extLst>
            <a:ext uri="{FF2B5EF4-FFF2-40B4-BE49-F238E27FC236}">
              <a16:creationId xmlns:a16="http://schemas.microsoft.com/office/drawing/2014/main" id="{686C4609-0297-4803-A7BC-908BE02A478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06" name="Text Box 64">
          <a:extLst>
            <a:ext uri="{FF2B5EF4-FFF2-40B4-BE49-F238E27FC236}">
              <a16:creationId xmlns:a16="http://schemas.microsoft.com/office/drawing/2014/main" id="{5EF31D52-9ACA-4FD4-8681-FD18EFD4393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07" name="Text Box 66">
          <a:extLst>
            <a:ext uri="{FF2B5EF4-FFF2-40B4-BE49-F238E27FC236}">
              <a16:creationId xmlns:a16="http://schemas.microsoft.com/office/drawing/2014/main" id="{D91FA48E-1CE0-43E5-B7E6-D933DB85EB0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08" name="Text Box 67">
          <a:extLst>
            <a:ext uri="{FF2B5EF4-FFF2-40B4-BE49-F238E27FC236}">
              <a16:creationId xmlns:a16="http://schemas.microsoft.com/office/drawing/2014/main" id="{7EEC2F2A-57B6-40A9-8FFC-7B497668F6D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09" name="Text Box 68">
          <a:extLst>
            <a:ext uri="{FF2B5EF4-FFF2-40B4-BE49-F238E27FC236}">
              <a16:creationId xmlns:a16="http://schemas.microsoft.com/office/drawing/2014/main" id="{225A5282-2F7F-4E15-860D-EEF32E3B4CF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10" name="Text Box 69">
          <a:extLst>
            <a:ext uri="{FF2B5EF4-FFF2-40B4-BE49-F238E27FC236}">
              <a16:creationId xmlns:a16="http://schemas.microsoft.com/office/drawing/2014/main" id="{FD499043-ACD6-4F0D-B830-6BB2CC136A1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11" name="Text Box 70">
          <a:extLst>
            <a:ext uri="{FF2B5EF4-FFF2-40B4-BE49-F238E27FC236}">
              <a16:creationId xmlns:a16="http://schemas.microsoft.com/office/drawing/2014/main" id="{39C26CF8-8674-4D3D-8B69-F2594554813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12" name="Text Box 71">
          <a:extLst>
            <a:ext uri="{FF2B5EF4-FFF2-40B4-BE49-F238E27FC236}">
              <a16:creationId xmlns:a16="http://schemas.microsoft.com/office/drawing/2014/main" id="{AF8C9404-D7EA-4A2F-8052-910DE227A44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13" name="Text Box 72">
          <a:extLst>
            <a:ext uri="{FF2B5EF4-FFF2-40B4-BE49-F238E27FC236}">
              <a16:creationId xmlns:a16="http://schemas.microsoft.com/office/drawing/2014/main" id="{0AAE6767-D17E-44F1-B843-5674C0DA856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14" name="Text Box 73">
          <a:extLst>
            <a:ext uri="{FF2B5EF4-FFF2-40B4-BE49-F238E27FC236}">
              <a16:creationId xmlns:a16="http://schemas.microsoft.com/office/drawing/2014/main" id="{758AC8E9-0F51-43DA-8605-1D48AE5C2CC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15" name="Text Box 74">
          <a:extLst>
            <a:ext uri="{FF2B5EF4-FFF2-40B4-BE49-F238E27FC236}">
              <a16:creationId xmlns:a16="http://schemas.microsoft.com/office/drawing/2014/main" id="{BA57D03C-90EC-4273-A270-6A0E255653F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16" name="Text Box 75">
          <a:extLst>
            <a:ext uri="{FF2B5EF4-FFF2-40B4-BE49-F238E27FC236}">
              <a16:creationId xmlns:a16="http://schemas.microsoft.com/office/drawing/2014/main" id="{8861836C-F746-4993-9617-4D9077DE0CF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17" name="Text Box 77">
          <a:extLst>
            <a:ext uri="{FF2B5EF4-FFF2-40B4-BE49-F238E27FC236}">
              <a16:creationId xmlns:a16="http://schemas.microsoft.com/office/drawing/2014/main" id="{7F1CC4B7-D00B-4AC5-B388-4E4D61AED77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18" name="Text Box 78">
          <a:extLst>
            <a:ext uri="{FF2B5EF4-FFF2-40B4-BE49-F238E27FC236}">
              <a16:creationId xmlns:a16="http://schemas.microsoft.com/office/drawing/2014/main" id="{CC1B4C54-52DB-479B-8EDD-8CEC6A9D122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19" name="Text Box 80">
          <a:extLst>
            <a:ext uri="{FF2B5EF4-FFF2-40B4-BE49-F238E27FC236}">
              <a16:creationId xmlns:a16="http://schemas.microsoft.com/office/drawing/2014/main" id="{952FD043-BDD7-49A7-9F28-A1721C87ED2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20" name="Text Box 81">
          <a:extLst>
            <a:ext uri="{FF2B5EF4-FFF2-40B4-BE49-F238E27FC236}">
              <a16:creationId xmlns:a16="http://schemas.microsoft.com/office/drawing/2014/main" id="{9FD9C98C-2017-4E6D-94EF-F8E7F2AB927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21" name="Text Box 39">
          <a:extLst>
            <a:ext uri="{FF2B5EF4-FFF2-40B4-BE49-F238E27FC236}">
              <a16:creationId xmlns:a16="http://schemas.microsoft.com/office/drawing/2014/main" id="{F8409DC7-B934-4C36-A612-D8E7F55826E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22" name="Text Box 40">
          <a:extLst>
            <a:ext uri="{FF2B5EF4-FFF2-40B4-BE49-F238E27FC236}">
              <a16:creationId xmlns:a16="http://schemas.microsoft.com/office/drawing/2014/main" id="{BC87AF76-C9BC-4168-B684-972749784DB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23" name="Text Box 41">
          <a:extLst>
            <a:ext uri="{FF2B5EF4-FFF2-40B4-BE49-F238E27FC236}">
              <a16:creationId xmlns:a16="http://schemas.microsoft.com/office/drawing/2014/main" id="{CDDFA51B-8A61-4574-9D0A-661060ADEB5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24" name="Text Box 42">
          <a:extLst>
            <a:ext uri="{FF2B5EF4-FFF2-40B4-BE49-F238E27FC236}">
              <a16:creationId xmlns:a16="http://schemas.microsoft.com/office/drawing/2014/main" id="{FA57002E-AF79-44BF-A9BD-02BCA03801F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4D163DBB-CB9A-4946-842F-5D2307E786F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26" name="Text Box 44">
          <a:extLst>
            <a:ext uri="{FF2B5EF4-FFF2-40B4-BE49-F238E27FC236}">
              <a16:creationId xmlns:a16="http://schemas.microsoft.com/office/drawing/2014/main" id="{0794FBF8-052A-44A4-BD9A-D02AFFF684A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27" name="Text Box 45">
          <a:extLst>
            <a:ext uri="{FF2B5EF4-FFF2-40B4-BE49-F238E27FC236}">
              <a16:creationId xmlns:a16="http://schemas.microsoft.com/office/drawing/2014/main" id="{373C4147-D523-448F-85CF-19E36B97966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28" name="Text Box 46">
          <a:extLst>
            <a:ext uri="{FF2B5EF4-FFF2-40B4-BE49-F238E27FC236}">
              <a16:creationId xmlns:a16="http://schemas.microsoft.com/office/drawing/2014/main" id="{263A7F6D-B5A4-44ED-B8EF-A3290BA107E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29" name="Text Box 47">
          <a:extLst>
            <a:ext uri="{FF2B5EF4-FFF2-40B4-BE49-F238E27FC236}">
              <a16:creationId xmlns:a16="http://schemas.microsoft.com/office/drawing/2014/main" id="{447F33D2-B6D1-4D32-9B90-C92F6AFF551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30" name="Text Box 48">
          <a:extLst>
            <a:ext uri="{FF2B5EF4-FFF2-40B4-BE49-F238E27FC236}">
              <a16:creationId xmlns:a16="http://schemas.microsoft.com/office/drawing/2014/main" id="{4A12F459-27A2-4975-AA6B-289F4D5672A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31" name="Text Box 55">
          <a:extLst>
            <a:ext uri="{FF2B5EF4-FFF2-40B4-BE49-F238E27FC236}">
              <a16:creationId xmlns:a16="http://schemas.microsoft.com/office/drawing/2014/main" id="{8C6F5FC1-26A9-4322-AA33-778DB7D99FA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32" name="Text Box 56">
          <a:extLst>
            <a:ext uri="{FF2B5EF4-FFF2-40B4-BE49-F238E27FC236}">
              <a16:creationId xmlns:a16="http://schemas.microsoft.com/office/drawing/2014/main" id="{21191046-CEB7-4F87-9A52-13A0C28339E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33" name="Text Box 57">
          <a:extLst>
            <a:ext uri="{FF2B5EF4-FFF2-40B4-BE49-F238E27FC236}">
              <a16:creationId xmlns:a16="http://schemas.microsoft.com/office/drawing/2014/main" id="{949126BB-A875-4CBB-B4A6-9E90567ADCE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34" name="Text Box 58">
          <a:extLst>
            <a:ext uri="{FF2B5EF4-FFF2-40B4-BE49-F238E27FC236}">
              <a16:creationId xmlns:a16="http://schemas.microsoft.com/office/drawing/2014/main" id="{963574B7-B44D-4259-8D70-2E5518575B1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35" name="Text Box 59">
          <a:extLst>
            <a:ext uri="{FF2B5EF4-FFF2-40B4-BE49-F238E27FC236}">
              <a16:creationId xmlns:a16="http://schemas.microsoft.com/office/drawing/2014/main" id="{4BE546D3-6EEA-4C31-856A-9E7126E9EE2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36" name="Text Box 60">
          <a:extLst>
            <a:ext uri="{FF2B5EF4-FFF2-40B4-BE49-F238E27FC236}">
              <a16:creationId xmlns:a16="http://schemas.microsoft.com/office/drawing/2014/main" id="{8569B8CA-F47C-4BC0-8004-B951214F8C5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37" name="Text Box 61">
          <a:extLst>
            <a:ext uri="{FF2B5EF4-FFF2-40B4-BE49-F238E27FC236}">
              <a16:creationId xmlns:a16="http://schemas.microsoft.com/office/drawing/2014/main" id="{7C70C5F7-3D71-4507-A9A3-5FF17CE7CF5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38" name="Text Box 62">
          <a:extLst>
            <a:ext uri="{FF2B5EF4-FFF2-40B4-BE49-F238E27FC236}">
              <a16:creationId xmlns:a16="http://schemas.microsoft.com/office/drawing/2014/main" id="{EA766DA3-E072-4007-90A0-79C9A8433EB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39" name="Text Box 63">
          <a:extLst>
            <a:ext uri="{FF2B5EF4-FFF2-40B4-BE49-F238E27FC236}">
              <a16:creationId xmlns:a16="http://schemas.microsoft.com/office/drawing/2014/main" id="{AD33830A-7CDC-4A00-B520-15A62ABCC29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40" name="Text Box 64">
          <a:extLst>
            <a:ext uri="{FF2B5EF4-FFF2-40B4-BE49-F238E27FC236}">
              <a16:creationId xmlns:a16="http://schemas.microsoft.com/office/drawing/2014/main" id="{EA4657AD-DD56-4CB9-BC27-472501F8578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41" name="Text Box 66">
          <a:extLst>
            <a:ext uri="{FF2B5EF4-FFF2-40B4-BE49-F238E27FC236}">
              <a16:creationId xmlns:a16="http://schemas.microsoft.com/office/drawing/2014/main" id="{C0AEE3B5-F02D-4661-A61A-ACD15937F5D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42" name="Text Box 67">
          <a:extLst>
            <a:ext uri="{FF2B5EF4-FFF2-40B4-BE49-F238E27FC236}">
              <a16:creationId xmlns:a16="http://schemas.microsoft.com/office/drawing/2014/main" id="{EBA4B797-72C9-4427-B856-C0978F959C2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43" name="Text Box 68">
          <a:extLst>
            <a:ext uri="{FF2B5EF4-FFF2-40B4-BE49-F238E27FC236}">
              <a16:creationId xmlns:a16="http://schemas.microsoft.com/office/drawing/2014/main" id="{3F1234CB-FCE2-4030-B8EF-768BF690568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44" name="Text Box 69">
          <a:extLst>
            <a:ext uri="{FF2B5EF4-FFF2-40B4-BE49-F238E27FC236}">
              <a16:creationId xmlns:a16="http://schemas.microsoft.com/office/drawing/2014/main" id="{6A83E1CE-CB19-4596-BFBE-99B6D0E696E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45" name="Text Box 70">
          <a:extLst>
            <a:ext uri="{FF2B5EF4-FFF2-40B4-BE49-F238E27FC236}">
              <a16:creationId xmlns:a16="http://schemas.microsoft.com/office/drawing/2014/main" id="{4E6F5DD3-E1FF-47FA-8BDD-9C933FE08A1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46" name="Text Box 71">
          <a:extLst>
            <a:ext uri="{FF2B5EF4-FFF2-40B4-BE49-F238E27FC236}">
              <a16:creationId xmlns:a16="http://schemas.microsoft.com/office/drawing/2014/main" id="{B294429E-B481-40E5-8149-BC39805FA43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47" name="Text Box 72">
          <a:extLst>
            <a:ext uri="{FF2B5EF4-FFF2-40B4-BE49-F238E27FC236}">
              <a16:creationId xmlns:a16="http://schemas.microsoft.com/office/drawing/2014/main" id="{A547A83D-1C6C-4175-84EC-731A5509B61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48" name="Text Box 73">
          <a:extLst>
            <a:ext uri="{FF2B5EF4-FFF2-40B4-BE49-F238E27FC236}">
              <a16:creationId xmlns:a16="http://schemas.microsoft.com/office/drawing/2014/main" id="{5F200B89-EEAB-48B7-B003-0676834210A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49" name="Text Box 74">
          <a:extLst>
            <a:ext uri="{FF2B5EF4-FFF2-40B4-BE49-F238E27FC236}">
              <a16:creationId xmlns:a16="http://schemas.microsoft.com/office/drawing/2014/main" id="{EEBD7261-4F9C-47D1-B0B1-1E6D85795C3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50" name="Text Box 75">
          <a:extLst>
            <a:ext uri="{FF2B5EF4-FFF2-40B4-BE49-F238E27FC236}">
              <a16:creationId xmlns:a16="http://schemas.microsoft.com/office/drawing/2014/main" id="{53D104CF-4226-4735-BDE8-537E4B78AD6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51" name="Text Box 77">
          <a:extLst>
            <a:ext uri="{FF2B5EF4-FFF2-40B4-BE49-F238E27FC236}">
              <a16:creationId xmlns:a16="http://schemas.microsoft.com/office/drawing/2014/main" id="{3D97E551-0DF3-4606-89F5-EB12491A092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52" name="Text Box 78">
          <a:extLst>
            <a:ext uri="{FF2B5EF4-FFF2-40B4-BE49-F238E27FC236}">
              <a16:creationId xmlns:a16="http://schemas.microsoft.com/office/drawing/2014/main" id="{F8B4F09F-FB9E-4E61-9EBD-C9472FEE41A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3201"/>
    <xdr:sp macro="" textlink="">
      <xdr:nvSpPr>
        <xdr:cNvPr id="1153" name="Text Box 80">
          <a:extLst>
            <a:ext uri="{FF2B5EF4-FFF2-40B4-BE49-F238E27FC236}">
              <a16:creationId xmlns:a16="http://schemas.microsoft.com/office/drawing/2014/main" id="{8E98EAE4-EE58-4453-BC3C-5BCF0A32596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63</xdr:row>
      <xdr:rowOff>0</xdr:rowOff>
    </xdr:from>
    <xdr:ext cx="104775" cy="230105"/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230C0698-6FDF-4D54-B9DA-CBF6604F7F87}"/>
            </a:ext>
          </a:extLst>
        </xdr:cNvPr>
        <xdr:cNvSpPr txBox="1">
          <a:spLocks noChangeArrowheads="1"/>
        </xdr:cNvSpPr>
      </xdr:nvSpPr>
      <xdr:spPr bwMode="auto">
        <a:xfrm>
          <a:off x="6195060" y="1322070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63</xdr:row>
      <xdr:rowOff>0</xdr:rowOff>
    </xdr:from>
    <xdr:ext cx="104775" cy="230105"/>
    <xdr:sp macro="" textlink="">
      <xdr:nvSpPr>
        <xdr:cNvPr id="1155" name="Text Box 4">
          <a:extLst>
            <a:ext uri="{FF2B5EF4-FFF2-40B4-BE49-F238E27FC236}">
              <a16:creationId xmlns:a16="http://schemas.microsoft.com/office/drawing/2014/main" id="{442A5F1B-3988-4710-AE34-FD2C239BE6B4}"/>
            </a:ext>
          </a:extLst>
        </xdr:cNvPr>
        <xdr:cNvSpPr txBox="1">
          <a:spLocks noChangeArrowheads="1"/>
        </xdr:cNvSpPr>
      </xdr:nvSpPr>
      <xdr:spPr bwMode="auto">
        <a:xfrm>
          <a:off x="6195060" y="1322070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9525</xdr:colOff>
      <xdr:row>63</xdr:row>
      <xdr:rowOff>0</xdr:rowOff>
    </xdr:from>
    <xdr:ext cx="104775" cy="230105"/>
    <xdr:sp macro="" textlink="">
      <xdr:nvSpPr>
        <xdr:cNvPr id="1156" name="Text Box 6">
          <a:extLst>
            <a:ext uri="{FF2B5EF4-FFF2-40B4-BE49-F238E27FC236}">
              <a16:creationId xmlns:a16="http://schemas.microsoft.com/office/drawing/2014/main" id="{DF83E291-4C98-4F8A-A2E1-D4BE7CB2D163}"/>
            </a:ext>
          </a:extLst>
        </xdr:cNvPr>
        <xdr:cNvSpPr txBox="1">
          <a:spLocks noChangeArrowheads="1"/>
        </xdr:cNvSpPr>
      </xdr:nvSpPr>
      <xdr:spPr bwMode="auto">
        <a:xfrm>
          <a:off x="6204585" y="1322070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id="{E960AE79-150F-4ADC-B10D-496098A19680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id="{A6DD561A-2F21-4AAC-AB26-584AC028B194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66</xdr:row>
      <xdr:rowOff>0</xdr:rowOff>
    </xdr:from>
    <xdr:ext cx="104775" cy="230105"/>
    <xdr:sp macro="" textlink="">
      <xdr:nvSpPr>
        <xdr:cNvPr id="1159" name="Text Box 6">
          <a:extLst>
            <a:ext uri="{FF2B5EF4-FFF2-40B4-BE49-F238E27FC236}">
              <a16:creationId xmlns:a16="http://schemas.microsoft.com/office/drawing/2014/main" id="{EFCC1B6A-0AAA-49C6-BB72-8415AC835CEB}"/>
            </a:ext>
          </a:extLst>
        </xdr:cNvPr>
        <xdr:cNvSpPr txBox="1">
          <a:spLocks noChangeArrowheads="1"/>
        </xdr:cNvSpPr>
      </xdr:nvSpPr>
      <xdr:spPr bwMode="auto">
        <a:xfrm>
          <a:off x="5107305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947ED28E-352D-4789-B803-E0D8AFD538AA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1161" name="Text Box 4">
          <a:extLst>
            <a:ext uri="{FF2B5EF4-FFF2-40B4-BE49-F238E27FC236}">
              <a16:creationId xmlns:a16="http://schemas.microsoft.com/office/drawing/2014/main" id="{9AE69B61-E6F9-4191-B37F-498414D61D67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66</xdr:row>
      <xdr:rowOff>0</xdr:rowOff>
    </xdr:from>
    <xdr:ext cx="104775" cy="230105"/>
    <xdr:sp macro="" textlink="">
      <xdr:nvSpPr>
        <xdr:cNvPr id="1162" name="Text Box 6">
          <a:extLst>
            <a:ext uri="{FF2B5EF4-FFF2-40B4-BE49-F238E27FC236}">
              <a16:creationId xmlns:a16="http://schemas.microsoft.com/office/drawing/2014/main" id="{271B2A5E-DA93-4AEC-9BD5-EC27CDDC5A50}"/>
            </a:ext>
          </a:extLst>
        </xdr:cNvPr>
        <xdr:cNvSpPr txBox="1">
          <a:spLocks noChangeArrowheads="1"/>
        </xdr:cNvSpPr>
      </xdr:nvSpPr>
      <xdr:spPr bwMode="auto">
        <a:xfrm>
          <a:off x="5107305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55112369-5326-4319-9303-15CDECE01E78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05392F33-3E1C-43DD-87EF-6912CF2FA700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66</xdr:row>
      <xdr:rowOff>0</xdr:rowOff>
    </xdr:from>
    <xdr:ext cx="104775" cy="230105"/>
    <xdr:sp macro="" textlink="">
      <xdr:nvSpPr>
        <xdr:cNvPr id="1165" name="Text Box 6">
          <a:extLst>
            <a:ext uri="{FF2B5EF4-FFF2-40B4-BE49-F238E27FC236}">
              <a16:creationId xmlns:a16="http://schemas.microsoft.com/office/drawing/2014/main" id="{4973FD33-D64B-48C3-A6FF-BD24B00CE0CF}"/>
            </a:ext>
          </a:extLst>
        </xdr:cNvPr>
        <xdr:cNvSpPr txBox="1">
          <a:spLocks noChangeArrowheads="1"/>
        </xdr:cNvSpPr>
      </xdr:nvSpPr>
      <xdr:spPr bwMode="auto">
        <a:xfrm>
          <a:off x="5107305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84F8FE15-F0B2-4E34-826F-7FCB8E41F1A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67" name="Text Box 4">
          <a:extLst>
            <a:ext uri="{FF2B5EF4-FFF2-40B4-BE49-F238E27FC236}">
              <a16:creationId xmlns:a16="http://schemas.microsoft.com/office/drawing/2014/main" id="{7263201C-97EE-453F-83D5-05C1FE0F765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168" name="Text Box 6">
          <a:extLst>
            <a:ext uri="{FF2B5EF4-FFF2-40B4-BE49-F238E27FC236}">
              <a16:creationId xmlns:a16="http://schemas.microsoft.com/office/drawing/2014/main" id="{2FF31F53-D23C-4238-AD85-D1BF0D0714C3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id="{F726DA88-0A2B-44D8-97CE-E1C0162BF9F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30709594-BB6A-45F4-A9C0-482ED6B5562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171" name="Text Box 6">
          <a:extLst>
            <a:ext uri="{FF2B5EF4-FFF2-40B4-BE49-F238E27FC236}">
              <a16:creationId xmlns:a16="http://schemas.microsoft.com/office/drawing/2014/main" id="{7B7AA286-CADF-4B86-BAE5-AD3140D0F27D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id="{B43A26EB-1E24-49FD-97AE-B8B2193D91B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B31E7F33-B2BA-4AB5-B7EC-FA2308FD698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174" name="Text Box 6">
          <a:extLst>
            <a:ext uri="{FF2B5EF4-FFF2-40B4-BE49-F238E27FC236}">
              <a16:creationId xmlns:a16="http://schemas.microsoft.com/office/drawing/2014/main" id="{6DF89FF5-551E-409D-B0B6-6EA46959887E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id="{E62CA1A6-0758-4FE8-BBF2-60F698DD244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76" name="Text Box 4">
          <a:extLst>
            <a:ext uri="{FF2B5EF4-FFF2-40B4-BE49-F238E27FC236}">
              <a16:creationId xmlns:a16="http://schemas.microsoft.com/office/drawing/2014/main" id="{A643F06D-B9A5-47BB-96FB-304FA5E16FA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177" name="Text Box 6">
          <a:extLst>
            <a:ext uri="{FF2B5EF4-FFF2-40B4-BE49-F238E27FC236}">
              <a16:creationId xmlns:a16="http://schemas.microsoft.com/office/drawing/2014/main" id="{C4BEC55B-54B2-4C18-B327-385D208F7E3E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31EA1311-EA6B-4291-97FD-CE18E02D915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79" name="Text Box 4">
          <a:extLst>
            <a:ext uri="{FF2B5EF4-FFF2-40B4-BE49-F238E27FC236}">
              <a16:creationId xmlns:a16="http://schemas.microsoft.com/office/drawing/2014/main" id="{71587353-2560-4246-A148-4D856259971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180" name="Text Box 6">
          <a:extLst>
            <a:ext uri="{FF2B5EF4-FFF2-40B4-BE49-F238E27FC236}">
              <a16:creationId xmlns:a16="http://schemas.microsoft.com/office/drawing/2014/main" id="{87B9F64E-A5E7-4A09-A8C1-03E2B7DC86C6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id="{BB2CD1D3-398C-477E-911F-AED88639905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82" name="Text Box 4">
          <a:extLst>
            <a:ext uri="{FF2B5EF4-FFF2-40B4-BE49-F238E27FC236}">
              <a16:creationId xmlns:a16="http://schemas.microsoft.com/office/drawing/2014/main" id="{52515A40-2F8B-423A-BA86-229958FB20B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183" name="Text Box 6">
          <a:extLst>
            <a:ext uri="{FF2B5EF4-FFF2-40B4-BE49-F238E27FC236}">
              <a16:creationId xmlns:a16="http://schemas.microsoft.com/office/drawing/2014/main" id="{336E3407-8392-4715-8507-494406BA112E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09113EE6-0B6A-4D12-A9F9-8EB4057543F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02F181D0-FF61-4936-AF09-2ABAC82F156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186" name="Text Box 6">
          <a:extLst>
            <a:ext uri="{FF2B5EF4-FFF2-40B4-BE49-F238E27FC236}">
              <a16:creationId xmlns:a16="http://schemas.microsoft.com/office/drawing/2014/main" id="{A656705A-FBA4-40C8-B8DB-CEEA4F965479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40403ABF-DE74-44D5-B996-BB248550BBB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88" name="Text Box 4">
          <a:extLst>
            <a:ext uri="{FF2B5EF4-FFF2-40B4-BE49-F238E27FC236}">
              <a16:creationId xmlns:a16="http://schemas.microsoft.com/office/drawing/2014/main" id="{E142178E-3BE3-4F70-A7F9-1A78E85C081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189" name="Text Box 6">
          <a:extLst>
            <a:ext uri="{FF2B5EF4-FFF2-40B4-BE49-F238E27FC236}">
              <a16:creationId xmlns:a16="http://schemas.microsoft.com/office/drawing/2014/main" id="{53DCE76F-F4E2-48BD-9EA4-164828CFD5FC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61FB97B1-3080-4BCB-8324-BA06F253CAA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015B2354-B9F2-47B4-B0A3-8AD28007213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192" name="Text Box 6">
          <a:extLst>
            <a:ext uri="{FF2B5EF4-FFF2-40B4-BE49-F238E27FC236}">
              <a16:creationId xmlns:a16="http://schemas.microsoft.com/office/drawing/2014/main" id="{C4ED6047-BAE8-4D90-A337-4A08B0D74EAB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8CCDC893-BC87-464D-91B9-E79D44EB149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435B7DEB-1C0A-4E60-B2CE-39A8575141A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195" name="Text Box 6">
          <a:extLst>
            <a:ext uri="{FF2B5EF4-FFF2-40B4-BE49-F238E27FC236}">
              <a16:creationId xmlns:a16="http://schemas.microsoft.com/office/drawing/2014/main" id="{E2DA8C21-99A0-4461-9F11-EA30CFB493AC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67B8413B-AF1D-4736-92FA-22A70E3CA79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97" name="Text Box 4">
          <a:extLst>
            <a:ext uri="{FF2B5EF4-FFF2-40B4-BE49-F238E27FC236}">
              <a16:creationId xmlns:a16="http://schemas.microsoft.com/office/drawing/2014/main" id="{E93BF7A8-7E8A-461A-9C83-BB4C9653F4A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198" name="Text Box 6">
          <a:extLst>
            <a:ext uri="{FF2B5EF4-FFF2-40B4-BE49-F238E27FC236}">
              <a16:creationId xmlns:a16="http://schemas.microsoft.com/office/drawing/2014/main" id="{80F62C47-BC7E-42C0-AAF2-39A9B40F8D2C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020AEE6F-F62E-41E8-9344-18D1888985D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8C1EA174-F338-40EC-B75D-C71F97A073A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01" name="Text Box 6">
          <a:extLst>
            <a:ext uri="{FF2B5EF4-FFF2-40B4-BE49-F238E27FC236}">
              <a16:creationId xmlns:a16="http://schemas.microsoft.com/office/drawing/2014/main" id="{ADED5E8D-1B0B-4D7E-A50C-82155B12ED8D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7792129-3C80-415A-8EA3-853060A7FE5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03" name="Text Box 4">
          <a:extLst>
            <a:ext uri="{FF2B5EF4-FFF2-40B4-BE49-F238E27FC236}">
              <a16:creationId xmlns:a16="http://schemas.microsoft.com/office/drawing/2014/main" id="{D394A96C-76D1-4CEB-93CD-A6E79F9ED67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04" name="Text Box 6">
          <a:extLst>
            <a:ext uri="{FF2B5EF4-FFF2-40B4-BE49-F238E27FC236}">
              <a16:creationId xmlns:a16="http://schemas.microsoft.com/office/drawing/2014/main" id="{A03DCFEF-B1D6-4E4B-8BF8-44EE559E9AD6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732D48E3-6851-4AFC-AF98-3AB05723372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06" name="Text Box 4">
          <a:extLst>
            <a:ext uri="{FF2B5EF4-FFF2-40B4-BE49-F238E27FC236}">
              <a16:creationId xmlns:a16="http://schemas.microsoft.com/office/drawing/2014/main" id="{4146F388-6C7C-4170-BCF1-5810B4E7946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62F2B0D6-EA86-43BC-8377-045BDADB8D92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B3309A36-4C34-4364-8FA7-A40B8B2F23A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id="{80B13863-355E-4BE2-8FFC-267FCEE8862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10" name="Text Box 6">
          <a:extLst>
            <a:ext uri="{FF2B5EF4-FFF2-40B4-BE49-F238E27FC236}">
              <a16:creationId xmlns:a16="http://schemas.microsoft.com/office/drawing/2014/main" id="{3FC7525D-ACD0-4CE5-8EB9-CBB48D9128BA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DD19E6BF-7749-4A2F-9D78-34247323B91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A09791B7-2473-4692-9804-62B7E6527B1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13" name="Text Box 6">
          <a:extLst>
            <a:ext uri="{FF2B5EF4-FFF2-40B4-BE49-F238E27FC236}">
              <a16:creationId xmlns:a16="http://schemas.microsoft.com/office/drawing/2014/main" id="{FD7D1832-540B-4EF0-A433-A60A9ED61704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15177FCA-1ED2-4CF3-ADCB-04E8081ECAB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id="{8E7657EE-CB21-4E63-AFB6-54AA31157FD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16" name="Text Box 6">
          <a:extLst>
            <a:ext uri="{FF2B5EF4-FFF2-40B4-BE49-F238E27FC236}">
              <a16:creationId xmlns:a16="http://schemas.microsoft.com/office/drawing/2014/main" id="{94F6D97A-9487-4FE2-9202-4FFD5091DD87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id="{B467C194-3856-4282-9E4C-D9E6BAC89C5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3CE11032-9D7D-4DE3-AF7C-879B91D97BC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19" name="Text Box 6">
          <a:extLst>
            <a:ext uri="{FF2B5EF4-FFF2-40B4-BE49-F238E27FC236}">
              <a16:creationId xmlns:a16="http://schemas.microsoft.com/office/drawing/2014/main" id="{8E3BA768-4925-4C1A-845D-6080E595D08F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4E0EEB8B-E55E-4579-B6AA-5952B8798F2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id="{D0576C81-7252-41AB-A93B-2E02AAD1DF5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22" name="Text Box 6">
          <a:extLst>
            <a:ext uri="{FF2B5EF4-FFF2-40B4-BE49-F238E27FC236}">
              <a16:creationId xmlns:a16="http://schemas.microsoft.com/office/drawing/2014/main" id="{6EE74610-1440-42DB-AC57-E14750DA7296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6547BDA4-6F61-4BC2-AD94-B9A69447481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24" name="Text Box 4">
          <a:extLst>
            <a:ext uri="{FF2B5EF4-FFF2-40B4-BE49-F238E27FC236}">
              <a16:creationId xmlns:a16="http://schemas.microsoft.com/office/drawing/2014/main" id="{241CB137-6F47-4B6D-90A3-88C82F43045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25" name="Text Box 6">
          <a:extLst>
            <a:ext uri="{FF2B5EF4-FFF2-40B4-BE49-F238E27FC236}">
              <a16:creationId xmlns:a16="http://schemas.microsoft.com/office/drawing/2014/main" id="{423FF709-4DA1-48F8-92B6-02C3EBD9CBAB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2DA05B68-7F7C-4680-8A53-261531A2858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D187E20A-ADEA-4E21-A9E2-0AE7A9329B7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28" name="Text Box 6">
          <a:extLst>
            <a:ext uri="{FF2B5EF4-FFF2-40B4-BE49-F238E27FC236}">
              <a16:creationId xmlns:a16="http://schemas.microsoft.com/office/drawing/2014/main" id="{52A5D3C5-82C6-41D7-9995-467B5E6DC5DB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22E24120-55D3-4B1A-86D1-0D7109C9F90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id="{8092FB33-4D43-4A86-9DD6-48FF7268F1A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31" name="Text Box 6">
          <a:extLst>
            <a:ext uri="{FF2B5EF4-FFF2-40B4-BE49-F238E27FC236}">
              <a16:creationId xmlns:a16="http://schemas.microsoft.com/office/drawing/2014/main" id="{FC2D4ADC-ADCE-4699-97C2-8AF6E5770E0D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8714EB6A-9F7C-4A4B-8F65-A96C3FF2BF7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33" name="Text Box 4">
          <a:extLst>
            <a:ext uri="{FF2B5EF4-FFF2-40B4-BE49-F238E27FC236}">
              <a16:creationId xmlns:a16="http://schemas.microsoft.com/office/drawing/2014/main" id="{402A24BF-B82F-4ECE-B27B-60342BDA3E6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34" name="Text Box 6">
          <a:extLst>
            <a:ext uri="{FF2B5EF4-FFF2-40B4-BE49-F238E27FC236}">
              <a16:creationId xmlns:a16="http://schemas.microsoft.com/office/drawing/2014/main" id="{540EFEDA-4FCA-411C-B150-D7F7B6BCC605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id="{9E9E1E0D-2B44-4542-B9EB-D7A41E08A64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36" name="Text Box 4">
          <a:extLst>
            <a:ext uri="{FF2B5EF4-FFF2-40B4-BE49-F238E27FC236}">
              <a16:creationId xmlns:a16="http://schemas.microsoft.com/office/drawing/2014/main" id="{AF513705-41D9-4095-AA6F-A849B50D983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37" name="Text Box 6">
          <a:extLst>
            <a:ext uri="{FF2B5EF4-FFF2-40B4-BE49-F238E27FC236}">
              <a16:creationId xmlns:a16="http://schemas.microsoft.com/office/drawing/2014/main" id="{F5157C5A-3ABE-45D5-B9F2-C8B9A841E1F5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61708AB0-0714-41C4-B407-E1938700BE8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39" name="Text Box 4">
          <a:extLst>
            <a:ext uri="{FF2B5EF4-FFF2-40B4-BE49-F238E27FC236}">
              <a16:creationId xmlns:a16="http://schemas.microsoft.com/office/drawing/2014/main" id="{FCE2BF63-44CA-4C98-A909-F2EE034B7B8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40" name="Text Box 6">
          <a:extLst>
            <a:ext uri="{FF2B5EF4-FFF2-40B4-BE49-F238E27FC236}">
              <a16:creationId xmlns:a16="http://schemas.microsoft.com/office/drawing/2014/main" id="{EE2FDBB8-1700-4152-94F1-5392D3DD3DE4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id="{271C8D2C-5D9B-4B0C-8EF2-5168C36102C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42" name="Text Box 4">
          <a:extLst>
            <a:ext uri="{FF2B5EF4-FFF2-40B4-BE49-F238E27FC236}">
              <a16:creationId xmlns:a16="http://schemas.microsoft.com/office/drawing/2014/main" id="{A498F52B-62EC-4272-AD17-7381AB1B988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43" name="Text Box 6">
          <a:extLst>
            <a:ext uri="{FF2B5EF4-FFF2-40B4-BE49-F238E27FC236}">
              <a16:creationId xmlns:a16="http://schemas.microsoft.com/office/drawing/2014/main" id="{6EBE3B8D-8BC6-400E-AA75-2EDBA54F35E0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D29D1353-9949-4285-8C98-D3B6C526218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11382038-A06F-4591-81C5-CDD3A1E3D85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46" name="Text Box 6">
          <a:extLst>
            <a:ext uri="{FF2B5EF4-FFF2-40B4-BE49-F238E27FC236}">
              <a16:creationId xmlns:a16="http://schemas.microsoft.com/office/drawing/2014/main" id="{C1BDA79F-B9F4-40E0-9578-F5D4177FF3D1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id="{80DC825B-3A5D-4F1E-AAF1-F66A9028A6F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48" name="Text Box 4">
          <a:extLst>
            <a:ext uri="{FF2B5EF4-FFF2-40B4-BE49-F238E27FC236}">
              <a16:creationId xmlns:a16="http://schemas.microsoft.com/office/drawing/2014/main" id="{9927098D-F53D-42CB-A820-BCD4D521EFF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49" name="Text Box 6">
          <a:extLst>
            <a:ext uri="{FF2B5EF4-FFF2-40B4-BE49-F238E27FC236}">
              <a16:creationId xmlns:a16="http://schemas.microsoft.com/office/drawing/2014/main" id="{3EEA0849-B14C-42DC-8056-FF57EEA01C84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id="{06DC0104-2973-400C-BD79-266030CB03D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51" name="Text Box 4">
          <a:extLst>
            <a:ext uri="{FF2B5EF4-FFF2-40B4-BE49-F238E27FC236}">
              <a16:creationId xmlns:a16="http://schemas.microsoft.com/office/drawing/2014/main" id="{4FBBE995-BDCD-44C1-8746-29669381382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52" name="Text Box 6">
          <a:extLst>
            <a:ext uri="{FF2B5EF4-FFF2-40B4-BE49-F238E27FC236}">
              <a16:creationId xmlns:a16="http://schemas.microsoft.com/office/drawing/2014/main" id="{9C32D8ED-2B93-4980-922D-E2EAF9E5CD7E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id="{93B38AC3-A235-49D1-B0EA-0E58079F349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54" name="Text Box 4">
          <a:extLst>
            <a:ext uri="{FF2B5EF4-FFF2-40B4-BE49-F238E27FC236}">
              <a16:creationId xmlns:a16="http://schemas.microsoft.com/office/drawing/2014/main" id="{0A73FCB2-8157-48A3-90D6-DE398500D52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55" name="Text Box 6">
          <a:extLst>
            <a:ext uri="{FF2B5EF4-FFF2-40B4-BE49-F238E27FC236}">
              <a16:creationId xmlns:a16="http://schemas.microsoft.com/office/drawing/2014/main" id="{FA12AAC3-918C-4588-8FAA-A931FAD4CD08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83437F9A-EC86-46F9-9398-4D46A5DD4D5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BE584D5A-3303-4D95-9F43-68352717312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58" name="Text Box 6">
          <a:extLst>
            <a:ext uri="{FF2B5EF4-FFF2-40B4-BE49-F238E27FC236}">
              <a16:creationId xmlns:a16="http://schemas.microsoft.com/office/drawing/2014/main" id="{EB2FAB63-9000-403C-B7FB-A6F6FBDC86BF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id="{94C7D00E-6E23-47CF-8CAA-6F45F146966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id="{1D59E1A0-790C-4D50-A790-8257801B5EB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61" name="Text Box 6">
          <a:extLst>
            <a:ext uri="{FF2B5EF4-FFF2-40B4-BE49-F238E27FC236}">
              <a16:creationId xmlns:a16="http://schemas.microsoft.com/office/drawing/2014/main" id="{089C5E8F-6971-4448-861E-3D424EEDBE9C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id="{43B93E83-C670-4CF5-AF13-6C81CA3AAEE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D3372855-3B2A-4B4D-B24A-B1925ECBF7B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64" name="Text Box 6">
          <a:extLst>
            <a:ext uri="{FF2B5EF4-FFF2-40B4-BE49-F238E27FC236}">
              <a16:creationId xmlns:a16="http://schemas.microsoft.com/office/drawing/2014/main" id="{18D2EA36-A964-4C4E-BE57-B11BBAD82C6D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id="{6A1856F4-41BD-4AEA-AD61-9A91E2E6B27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ADD50C75-A119-4A55-B09C-6BBE446D2A7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67" name="Text Box 6">
          <a:extLst>
            <a:ext uri="{FF2B5EF4-FFF2-40B4-BE49-F238E27FC236}">
              <a16:creationId xmlns:a16="http://schemas.microsoft.com/office/drawing/2014/main" id="{08B17E67-2E45-4F29-BD27-5BC9F54EA15A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576517B9-1C7F-4554-86BA-D7C028228C6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69" name="Text Box 4">
          <a:extLst>
            <a:ext uri="{FF2B5EF4-FFF2-40B4-BE49-F238E27FC236}">
              <a16:creationId xmlns:a16="http://schemas.microsoft.com/office/drawing/2014/main" id="{DCEDAAAE-4901-4EE9-8D1B-65C42AA1C1D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70" name="Text Box 6">
          <a:extLst>
            <a:ext uri="{FF2B5EF4-FFF2-40B4-BE49-F238E27FC236}">
              <a16:creationId xmlns:a16="http://schemas.microsoft.com/office/drawing/2014/main" id="{7EB84938-E5C5-45CF-8C41-E13F8C77B555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id="{3C9E151E-B51B-4B48-97F2-488BA8492C8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id="{525BB9DF-497B-485C-9B00-46B8A7FC4DD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73" name="Text Box 6">
          <a:extLst>
            <a:ext uri="{FF2B5EF4-FFF2-40B4-BE49-F238E27FC236}">
              <a16:creationId xmlns:a16="http://schemas.microsoft.com/office/drawing/2014/main" id="{1810D0FB-5F5C-481C-A015-85D28DD4026C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6F0B0CC9-5079-454A-BC69-E1EA23AA672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id="{2C68F0AC-E27C-4FB5-8C62-3D122EFDC4E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76" name="Text Box 6">
          <a:extLst>
            <a:ext uri="{FF2B5EF4-FFF2-40B4-BE49-F238E27FC236}">
              <a16:creationId xmlns:a16="http://schemas.microsoft.com/office/drawing/2014/main" id="{5F7EF1C7-94A6-48B4-BD81-0C0FE9068D47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E0C573D0-D50C-4F22-9684-E2136888B19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78" name="Text Box 4">
          <a:extLst>
            <a:ext uri="{FF2B5EF4-FFF2-40B4-BE49-F238E27FC236}">
              <a16:creationId xmlns:a16="http://schemas.microsoft.com/office/drawing/2014/main" id="{CD7D89A5-0CC1-4D45-ABE3-CA1FDC89E7F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79" name="Text Box 6">
          <a:extLst>
            <a:ext uri="{FF2B5EF4-FFF2-40B4-BE49-F238E27FC236}">
              <a16:creationId xmlns:a16="http://schemas.microsoft.com/office/drawing/2014/main" id="{8898FF2B-3819-4D8E-89E2-B45209248171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239BA32C-2B5F-4997-8C46-AE95B80F4291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1281" name="Text Box 4">
          <a:extLst>
            <a:ext uri="{FF2B5EF4-FFF2-40B4-BE49-F238E27FC236}">
              <a16:creationId xmlns:a16="http://schemas.microsoft.com/office/drawing/2014/main" id="{18078692-E615-4226-9775-0431D281AE16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66</xdr:row>
      <xdr:rowOff>0</xdr:rowOff>
    </xdr:from>
    <xdr:ext cx="104775" cy="230105"/>
    <xdr:sp macro="" textlink="">
      <xdr:nvSpPr>
        <xdr:cNvPr id="1282" name="Text Box 6">
          <a:extLst>
            <a:ext uri="{FF2B5EF4-FFF2-40B4-BE49-F238E27FC236}">
              <a16:creationId xmlns:a16="http://schemas.microsoft.com/office/drawing/2014/main" id="{081F083F-E276-4EA9-83B0-409AAB029111}"/>
            </a:ext>
          </a:extLst>
        </xdr:cNvPr>
        <xdr:cNvSpPr txBox="1">
          <a:spLocks noChangeArrowheads="1"/>
        </xdr:cNvSpPr>
      </xdr:nvSpPr>
      <xdr:spPr bwMode="auto">
        <a:xfrm>
          <a:off x="5107305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id="{A78D6DDF-768C-467F-A3AC-7DD9501016C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84" name="Text Box 4">
          <a:extLst>
            <a:ext uri="{FF2B5EF4-FFF2-40B4-BE49-F238E27FC236}">
              <a16:creationId xmlns:a16="http://schemas.microsoft.com/office/drawing/2014/main" id="{831FE4C5-3550-4917-81B6-9935D92EF57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85" name="Text Box 6">
          <a:extLst>
            <a:ext uri="{FF2B5EF4-FFF2-40B4-BE49-F238E27FC236}">
              <a16:creationId xmlns:a16="http://schemas.microsoft.com/office/drawing/2014/main" id="{67BD6B47-6EE7-4CC2-909E-B8ECB37C785E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DAE0BF6E-125A-41DC-BCD7-B83380CEEF3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id="{6AB33E4F-A13A-4420-B582-AF79DA02569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88" name="Text Box 6">
          <a:extLst>
            <a:ext uri="{FF2B5EF4-FFF2-40B4-BE49-F238E27FC236}">
              <a16:creationId xmlns:a16="http://schemas.microsoft.com/office/drawing/2014/main" id="{458F3D9C-1180-4DF0-9297-62AC660E25C3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B581961D-AB2D-4A39-B9F8-4B29DE52314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BC7EEF0C-010A-4A5D-B4CB-24C148FD6C5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91" name="Text Box 6">
          <a:extLst>
            <a:ext uri="{FF2B5EF4-FFF2-40B4-BE49-F238E27FC236}">
              <a16:creationId xmlns:a16="http://schemas.microsoft.com/office/drawing/2014/main" id="{EE241E64-7B69-4E4E-9178-C753115B86A7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B4D50783-128F-4900-8F5A-F4A017D8339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93" name="Text Box 4">
          <a:extLst>
            <a:ext uri="{FF2B5EF4-FFF2-40B4-BE49-F238E27FC236}">
              <a16:creationId xmlns:a16="http://schemas.microsoft.com/office/drawing/2014/main" id="{CECFBEA1-0B06-416A-AACB-E9D4BE6F595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94" name="Text Box 6">
          <a:extLst>
            <a:ext uri="{FF2B5EF4-FFF2-40B4-BE49-F238E27FC236}">
              <a16:creationId xmlns:a16="http://schemas.microsoft.com/office/drawing/2014/main" id="{7FDB8AE6-00C5-49FD-89D8-35FD90542EF2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33D0391E-ED41-4FDC-AAAA-24E4D7F69D9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B6322EC7-5C05-4B0D-A8A9-89A1AA07F51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297" name="Text Box 6">
          <a:extLst>
            <a:ext uri="{FF2B5EF4-FFF2-40B4-BE49-F238E27FC236}">
              <a16:creationId xmlns:a16="http://schemas.microsoft.com/office/drawing/2014/main" id="{CE84BE54-95D3-43E7-AEE5-E6F02BCD39AE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00C64A8A-46B3-4A87-8A94-4A0DD02FE11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E33C448B-0D39-4C1A-8552-62B352A9268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00" name="Text Box 6">
          <a:extLst>
            <a:ext uri="{FF2B5EF4-FFF2-40B4-BE49-F238E27FC236}">
              <a16:creationId xmlns:a16="http://schemas.microsoft.com/office/drawing/2014/main" id="{CC5C60A3-A637-42C2-B59B-47CA682E9979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3EC3FB01-4973-4495-AB6C-84E7986C669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02" name="Text Box 4">
          <a:extLst>
            <a:ext uri="{FF2B5EF4-FFF2-40B4-BE49-F238E27FC236}">
              <a16:creationId xmlns:a16="http://schemas.microsoft.com/office/drawing/2014/main" id="{B977D8A9-AD0D-4DE9-93A1-472900D2E2B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03" name="Text Box 6">
          <a:extLst>
            <a:ext uri="{FF2B5EF4-FFF2-40B4-BE49-F238E27FC236}">
              <a16:creationId xmlns:a16="http://schemas.microsoft.com/office/drawing/2014/main" id="{C02E0AF8-33B0-4B17-879E-9A2CBFF3983B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FCD46A6A-19C8-4BBF-8669-82F1631E3AB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id="{AFED67C4-53D0-48F1-979F-FE48B6934F2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06" name="Text Box 6">
          <a:extLst>
            <a:ext uri="{FF2B5EF4-FFF2-40B4-BE49-F238E27FC236}">
              <a16:creationId xmlns:a16="http://schemas.microsoft.com/office/drawing/2014/main" id="{947263E3-57B0-4D4F-B145-D3D5C1C4EBD2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465D5F35-57D1-455F-B120-A71F7559C85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08" name="Text Box 4">
          <a:extLst>
            <a:ext uri="{FF2B5EF4-FFF2-40B4-BE49-F238E27FC236}">
              <a16:creationId xmlns:a16="http://schemas.microsoft.com/office/drawing/2014/main" id="{CA7BF766-D12C-4073-8F93-55306E52A6F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09" name="Text Box 6">
          <a:extLst>
            <a:ext uri="{FF2B5EF4-FFF2-40B4-BE49-F238E27FC236}">
              <a16:creationId xmlns:a16="http://schemas.microsoft.com/office/drawing/2014/main" id="{087DE05D-CC1A-413F-8342-4FC3EDCAE603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id="{D445600B-5264-4303-A7A5-CC2B9F0A952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id="{3BA2D044-E4A0-4A8A-8FE3-6C99032964D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12" name="Text Box 6">
          <a:extLst>
            <a:ext uri="{FF2B5EF4-FFF2-40B4-BE49-F238E27FC236}">
              <a16:creationId xmlns:a16="http://schemas.microsoft.com/office/drawing/2014/main" id="{1CDFE676-362A-4446-8A08-A3E7CFA8EEDF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F66B71C2-D971-46A5-B4B6-D0C486999C0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id="{3CFDBCEF-8292-4B6E-92EC-585BFFA1086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15" name="Text Box 6">
          <a:extLst>
            <a:ext uri="{FF2B5EF4-FFF2-40B4-BE49-F238E27FC236}">
              <a16:creationId xmlns:a16="http://schemas.microsoft.com/office/drawing/2014/main" id="{58C44DE2-4AB2-4174-A0C9-2C5E47D32126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id="{888A5D9A-A7ED-4405-831D-70922B04B46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26CF47F6-8CEC-411A-935D-9B0748518CC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18" name="Text Box 6">
          <a:extLst>
            <a:ext uri="{FF2B5EF4-FFF2-40B4-BE49-F238E27FC236}">
              <a16:creationId xmlns:a16="http://schemas.microsoft.com/office/drawing/2014/main" id="{85597B04-8D90-4795-A13F-56F650F36142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0B7691F0-23CB-40BD-9AAF-1CC3F942EC8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20" name="Text Box 4">
          <a:extLst>
            <a:ext uri="{FF2B5EF4-FFF2-40B4-BE49-F238E27FC236}">
              <a16:creationId xmlns:a16="http://schemas.microsoft.com/office/drawing/2014/main" id="{4B986634-9A42-4A45-8048-CE2F98C1CDD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21" name="Text Box 6">
          <a:extLst>
            <a:ext uri="{FF2B5EF4-FFF2-40B4-BE49-F238E27FC236}">
              <a16:creationId xmlns:a16="http://schemas.microsoft.com/office/drawing/2014/main" id="{743BD1A9-55EA-4C24-950C-7E4BB07D3E00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3D8C4B6D-6ED8-4C73-9932-2C0715CB7CD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id="{DAAA0014-32A8-416B-94CE-9F4263B20D5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24" name="Text Box 6">
          <a:extLst>
            <a:ext uri="{FF2B5EF4-FFF2-40B4-BE49-F238E27FC236}">
              <a16:creationId xmlns:a16="http://schemas.microsoft.com/office/drawing/2014/main" id="{D0859064-C5BE-4852-B201-B610AFB6AFDF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94BA16D6-5169-4383-84F5-57D631AE722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B73753FF-03A0-4117-B93E-8F7D7F08C09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21550C5-D8E4-4AD2-ACEB-015EB2A89A85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D7C7A298-F6F5-4FB5-BE97-BC1E1FEF1BD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id="{001C7816-7B42-4FEC-BBB3-451416B55CE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30" name="Text Box 6">
          <a:extLst>
            <a:ext uri="{FF2B5EF4-FFF2-40B4-BE49-F238E27FC236}">
              <a16:creationId xmlns:a16="http://schemas.microsoft.com/office/drawing/2014/main" id="{0923F992-6AC7-4424-BD97-5072F91220A2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E4262A81-EF3C-4CFC-8A3D-834FEA09B03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32" name="Text Box 4">
          <a:extLst>
            <a:ext uri="{FF2B5EF4-FFF2-40B4-BE49-F238E27FC236}">
              <a16:creationId xmlns:a16="http://schemas.microsoft.com/office/drawing/2014/main" id="{04FE9202-FC3D-45C7-9380-89134D23F7C7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33" name="Text Box 6">
          <a:extLst>
            <a:ext uri="{FF2B5EF4-FFF2-40B4-BE49-F238E27FC236}">
              <a16:creationId xmlns:a16="http://schemas.microsoft.com/office/drawing/2014/main" id="{CE74A442-2AA1-4065-B9A7-E43A0B28A06C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CE67882F-C42C-4904-A500-F1C2C371393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id="{764ABA12-E6B9-4774-BA7A-EB88B1135C9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36" name="Text Box 6">
          <a:extLst>
            <a:ext uri="{FF2B5EF4-FFF2-40B4-BE49-F238E27FC236}">
              <a16:creationId xmlns:a16="http://schemas.microsoft.com/office/drawing/2014/main" id="{B2B4BD54-78FA-4F37-8239-6B716E968D94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E8F81F78-E29A-4835-BC87-2AEAC4F34AD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38" name="Text Box 4">
          <a:extLst>
            <a:ext uri="{FF2B5EF4-FFF2-40B4-BE49-F238E27FC236}">
              <a16:creationId xmlns:a16="http://schemas.microsoft.com/office/drawing/2014/main" id="{62C80905-E380-4A07-89CE-6472E633585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39" name="Text Box 6">
          <a:extLst>
            <a:ext uri="{FF2B5EF4-FFF2-40B4-BE49-F238E27FC236}">
              <a16:creationId xmlns:a16="http://schemas.microsoft.com/office/drawing/2014/main" id="{A68F8636-0403-488F-B8CA-7388345EBCE8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D301EB26-3BD1-4709-9BE0-BE9D50CA632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41" name="Text Box 4">
          <a:extLst>
            <a:ext uri="{FF2B5EF4-FFF2-40B4-BE49-F238E27FC236}">
              <a16:creationId xmlns:a16="http://schemas.microsoft.com/office/drawing/2014/main" id="{C022C794-12E6-4CC7-BA37-FA024EAEDEC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42" name="Text Box 6">
          <a:extLst>
            <a:ext uri="{FF2B5EF4-FFF2-40B4-BE49-F238E27FC236}">
              <a16:creationId xmlns:a16="http://schemas.microsoft.com/office/drawing/2014/main" id="{354E4417-1F77-4BC9-913E-C11FB49BF15E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0332114D-A15D-464D-ABA5-B1A7DD2A76A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9A565340-654D-42B2-B78B-1F4D666A464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45" name="Text Box 6">
          <a:extLst>
            <a:ext uri="{FF2B5EF4-FFF2-40B4-BE49-F238E27FC236}">
              <a16:creationId xmlns:a16="http://schemas.microsoft.com/office/drawing/2014/main" id="{CB57F2CA-364D-403B-BB9A-14F0B32BD514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ACEB7EF7-8241-4540-B504-9D7ACBD8C34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id="{D377EAB9-F108-42FB-B569-FCD81A635E3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48" name="Text Box 6">
          <a:extLst>
            <a:ext uri="{FF2B5EF4-FFF2-40B4-BE49-F238E27FC236}">
              <a16:creationId xmlns:a16="http://schemas.microsoft.com/office/drawing/2014/main" id="{64AE7C36-3184-4481-9FE1-E9C999C52992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0C2CBF4C-D783-4925-8523-BD24A597408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50" name="Text Box 4">
          <a:extLst>
            <a:ext uri="{FF2B5EF4-FFF2-40B4-BE49-F238E27FC236}">
              <a16:creationId xmlns:a16="http://schemas.microsoft.com/office/drawing/2014/main" id="{3A934561-E4AF-4448-BCD1-482DD59BBC2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51" name="Text Box 6">
          <a:extLst>
            <a:ext uri="{FF2B5EF4-FFF2-40B4-BE49-F238E27FC236}">
              <a16:creationId xmlns:a16="http://schemas.microsoft.com/office/drawing/2014/main" id="{29B16DCE-AC2F-472B-9910-72041B6EC197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49789EF8-5A51-48B5-A390-806CEFDDDAC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ECF34DDD-5689-45CC-AA89-C766BD755E5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54" name="Text Box 6">
          <a:extLst>
            <a:ext uri="{FF2B5EF4-FFF2-40B4-BE49-F238E27FC236}">
              <a16:creationId xmlns:a16="http://schemas.microsoft.com/office/drawing/2014/main" id="{98AC45F5-948D-459D-B581-8ED765D3349B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id="{6F418BA2-119B-438B-B803-92D410441BC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56" name="Text Box 4">
          <a:extLst>
            <a:ext uri="{FF2B5EF4-FFF2-40B4-BE49-F238E27FC236}">
              <a16:creationId xmlns:a16="http://schemas.microsoft.com/office/drawing/2014/main" id="{9E922F07-34B8-4C71-8508-D611A023E97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57" name="Text Box 6">
          <a:extLst>
            <a:ext uri="{FF2B5EF4-FFF2-40B4-BE49-F238E27FC236}">
              <a16:creationId xmlns:a16="http://schemas.microsoft.com/office/drawing/2014/main" id="{2869B5FD-C2D3-4B1A-BEAC-E245A91D8F07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4BB79650-2EE5-47D1-9D08-173ABBC36B3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D89EE7D2-C5E2-4510-B627-6EE4CFC34F4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60" name="Text Box 6">
          <a:extLst>
            <a:ext uri="{FF2B5EF4-FFF2-40B4-BE49-F238E27FC236}">
              <a16:creationId xmlns:a16="http://schemas.microsoft.com/office/drawing/2014/main" id="{E1C0FE1B-FF4E-4ED2-AE84-B6139417D2D3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A65A7EAA-2BF6-437F-AC45-2355CDAECBF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D9B1512B-A700-4893-9004-C9DCEF7F9F8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63" name="Text Box 6">
          <a:extLst>
            <a:ext uri="{FF2B5EF4-FFF2-40B4-BE49-F238E27FC236}">
              <a16:creationId xmlns:a16="http://schemas.microsoft.com/office/drawing/2014/main" id="{30277D60-3753-4850-9D7E-E5D0772E7D3D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AAD3E42E-4965-4A41-BAB7-DAE84B775F0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6D5F56D0-0408-4573-B00D-B179E3D9860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66" name="Text Box 6">
          <a:extLst>
            <a:ext uri="{FF2B5EF4-FFF2-40B4-BE49-F238E27FC236}">
              <a16:creationId xmlns:a16="http://schemas.microsoft.com/office/drawing/2014/main" id="{EB77AE36-7CAA-4B4D-B013-C802EA9CB22B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C93D2643-9320-447F-B3B4-24EA86C0431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id="{BD0242B8-2545-4051-B132-CAFF6365E09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69" name="Text Box 6">
          <a:extLst>
            <a:ext uri="{FF2B5EF4-FFF2-40B4-BE49-F238E27FC236}">
              <a16:creationId xmlns:a16="http://schemas.microsoft.com/office/drawing/2014/main" id="{078BB563-C371-4110-81E2-9F350BB5A87F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1931C0B0-7A39-4129-9FFB-16B40C5B0C3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id="{3362B8D0-9DC1-4574-BF07-BF7DD2CFF24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72" name="Text Box 6">
          <a:extLst>
            <a:ext uri="{FF2B5EF4-FFF2-40B4-BE49-F238E27FC236}">
              <a16:creationId xmlns:a16="http://schemas.microsoft.com/office/drawing/2014/main" id="{9122B088-02CE-48DB-9876-038ED22ABAEA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649727F2-25D1-4049-A7C6-B74C6432745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id="{9DF24B99-134E-452A-A00C-27797D6AC49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75" name="Text Box 6">
          <a:extLst>
            <a:ext uri="{FF2B5EF4-FFF2-40B4-BE49-F238E27FC236}">
              <a16:creationId xmlns:a16="http://schemas.microsoft.com/office/drawing/2014/main" id="{0C689787-3181-454D-976A-58BB18F8B0E4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id="{82CEC803-0ED1-4E42-BAAF-00F4C16C551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77" name="Text Box 4">
          <a:extLst>
            <a:ext uri="{FF2B5EF4-FFF2-40B4-BE49-F238E27FC236}">
              <a16:creationId xmlns:a16="http://schemas.microsoft.com/office/drawing/2014/main" id="{DB22CDA1-923C-4BC0-8172-676D2654A4D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78" name="Text Box 6">
          <a:extLst>
            <a:ext uri="{FF2B5EF4-FFF2-40B4-BE49-F238E27FC236}">
              <a16:creationId xmlns:a16="http://schemas.microsoft.com/office/drawing/2014/main" id="{C36745AE-5AB7-48BE-AB3B-EE9BAD648190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A8DCA959-9509-4E5B-AD78-1A1B2CF18CC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id="{3D3A7012-33C3-4B2D-BA11-82EC06FC79A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81" name="Text Box 6">
          <a:extLst>
            <a:ext uri="{FF2B5EF4-FFF2-40B4-BE49-F238E27FC236}">
              <a16:creationId xmlns:a16="http://schemas.microsoft.com/office/drawing/2014/main" id="{F4162135-3C35-4CFC-9157-24F18C1DCD2E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1F5629DD-1A4A-4EE6-9C16-D1450713A20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83" name="Text Box 4">
          <a:extLst>
            <a:ext uri="{FF2B5EF4-FFF2-40B4-BE49-F238E27FC236}">
              <a16:creationId xmlns:a16="http://schemas.microsoft.com/office/drawing/2014/main" id="{969A3EF9-D0E6-47DD-8B17-C6198E50283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84" name="Text Box 6">
          <a:extLst>
            <a:ext uri="{FF2B5EF4-FFF2-40B4-BE49-F238E27FC236}">
              <a16:creationId xmlns:a16="http://schemas.microsoft.com/office/drawing/2014/main" id="{6225A7F6-7721-4742-B3C9-65868ECE09B0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id="{55FAF81A-2A8F-4AB4-B564-5873E2EAE72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86" name="Text Box 4">
          <a:extLst>
            <a:ext uri="{FF2B5EF4-FFF2-40B4-BE49-F238E27FC236}">
              <a16:creationId xmlns:a16="http://schemas.microsoft.com/office/drawing/2014/main" id="{C6C6BBDE-A4FD-47C1-B2D8-D345DF0C525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87" name="Text Box 6">
          <a:extLst>
            <a:ext uri="{FF2B5EF4-FFF2-40B4-BE49-F238E27FC236}">
              <a16:creationId xmlns:a16="http://schemas.microsoft.com/office/drawing/2014/main" id="{73676C3D-C4BD-4C9C-AAB1-B1E8B95CE985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CA16E805-C118-4D3A-A721-ED6B28FB202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1BD6F7B9-670C-4867-ADD3-ACFECCF9EA41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90" name="Text Box 6">
          <a:extLst>
            <a:ext uri="{FF2B5EF4-FFF2-40B4-BE49-F238E27FC236}">
              <a16:creationId xmlns:a16="http://schemas.microsoft.com/office/drawing/2014/main" id="{6EAE41A5-5C12-4337-B50B-10FFF881AB36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9262CF8E-EA3A-40A6-B255-07579F3CD58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92" name="Text Box 4">
          <a:extLst>
            <a:ext uri="{FF2B5EF4-FFF2-40B4-BE49-F238E27FC236}">
              <a16:creationId xmlns:a16="http://schemas.microsoft.com/office/drawing/2014/main" id="{0FF012BE-BE6A-4219-AF5F-F85EFB9EFE14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93" name="Text Box 6">
          <a:extLst>
            <a:ext uri="{FF2B5EF4-FFF2-40B4-BE49-F238E27FC236}">
              <a16:creationId xmlns:a16="http://schemas.microsoft.com/office/drawing/2014/main" id="{B0780A05-6B2D-42B1-B496-0DCCA68ABA52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id="{67CB3984-EC00-4BAB-AF06-FE75FAFBCF0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95" name="Text Box 4">
          <a:extLst>
            <a:ext uri="{FF2B5EF4-FFF2-40B4-BE49-F238E27FC236}">
              <a16:creationId xmlns:a16="http://schemas.microsoft.com/office/drawing/2014/main" id="{DAF7BB39-91ED-4B8E-B8E7-00958C13357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96" name="Text Box 6">
          <a:extLst>
            <a:ext uri="{FF2B5EF4-FFF2-40B4-BE49-F238E27FC236}">
              <a16:creationId xmlns:a16="http://schemas.microsoft.com/office/drawing/2014/main" id="{6BB1E852-E490-407D-A947-298BDFF91692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1A76CCAB-E200-4DF1-AA67-A56D2E3BBD85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156634F1-3332-4E0D-9A16-F8280371553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399" name="Text Box 6">
          <a:extLst>
            <a:ext uri="{FF2B5EF4-FFF2-40B4-BE49-F238E27FC236}">
              <a16:creationId xmlns:a16="http://schemas.microsoft.com/office/drawing/2014/main" id="{5C96AA09-1B21-4F81-B9C6-E70EB86E0EFC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id="{D4A2C688-E2A4-41A4-B64F-F296E4D207E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01" name="Text Box 4">
          <a:extLst>
            <a:ext uri="{FF2B5EF4-FFF2-40B4-BE49-F238E27FC236}">
              <a16:creationId xmlns:a16="http://schemas.microsoft.com/office/drawing/2014/main" id="{F568ACF2-05B1-4AD9-A12E-AF86B08893E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402" name="Text Box 6">
          <a:extLst>
            <a:ext uri="{FF2B5EF4-FFF2-40B4-BE49-F238E27FC236}">
              <a16:creationId xmlns:a16="http://schemas.microsoft.com/office/drawing/2014/main" id="{4F857F7B-BDDD-4961-9338-979BBFE52791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EAF3663F-0CBD-4D47-8B3A-5DC38B7EAC9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id="{C32B13F0-7EEF-45A5-BECF-AD155BF33C0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405" name="Text Box 6">
          <a:extLst>
            <a:ext uri="{FF2B5EF4-FFF2-40B4-BE49-F238E27FC236}">
              <a16:creationId xmlns:a16="http://schemas.microsoft.com/office/drawing/2014/main" id="{3C6DED36-3438-4FC4-A2AA-D49DC3E214CF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9FCB761D-B6C2-4CF2-AF03-FD9268B7433E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633EA86A-318B-4AD0-A600-37640AF4257C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408" name="Text Box 6">
          <a:extLst>
            <a:ext uri="{FF2B5EF4-FFF2-40B4-BE49-F238E27FC236}">
              <a16:creationId xmlns:a16="http://schemas.microsoft.com/office/drawing/2014/main" id="{4BD493F1-FEE5-4471-9894-9AA6AF3132F3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0B6B7A7C-172D-4482-A943-DBB623E52498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10" name="Text Box 4">
          <a:extLst>
            <a:ext uri="{FF2B5EF4-FFF2-40B4-BE49-F238E27FC236}">
              <a16:creationId xmlns:a16="http://schemas.microsoft.com/office/drawing/2014/main" id="{11A7A2F3-68A8-400A-AC8A-355CD1AA6892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411" name="Text Box 6">
          <a:extLst>
            <a:ext uri="{FF2B5EF4-FFF2-40B4-BE49-F238E27FC236}">
              <a16:creationId xmlns:a16="http://schemas.microsoft.com/office/drawing/2014/main" id="{7AB0062E-99E1-45B7-A922-CE474E7CC047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id="{1B47A911-778E-4F4D-934E-ABCBAD03757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13" name="Text Box 4">
          <a:extLst>
            <a:ext uri="{FF2B5EF4-FFF2-40B4-BE49-F238E27FC236}">
              <a16:creationId xmlns:a16="http://schemas.microsoft.com/office/drawing/2014/main" id="{1AA78E96-5E75-47CA-963E-22E848327BAA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414" name="Text Box 6">
          <a:extLst>
            <a:ext uri="{FF2B5EF4-FFF2-40B4-BE49-F238E27FC236}">
              <a16:creationId xmlns:a16="http://schemas.microsoft.com/office/drawing/2014/main" id="{420C8091-76F8-47DE-95D4-5EC207AFF03B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B8E374E1-06AC-49CA-8F66-CE1A98229E29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01567A06-485A-40CB-BF7C-749E4F2BD73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417" name="Text Box 6">
          <a:extLst>
            <a:ext uri="{FF2B5EF4-FFF2-40B4-BE49-F238E27FC236}">
              <a16:creationId xmlns:a16="http://schemas.microsoft.com/office/drawing/2014/main" id="{D931E407-B24E-4E5E-A3C8-FEF1C841162A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88BCB125-2D3B-4FBC-A810-6B9CCC435D6D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49D61FC2-203F-4924-860D-7CD2AE755A2F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420" name="Text Box 6">
          <a:extLst>
            <a:ext uri="{FF2B5EF4-FFF2-40B4-BE49-F238E27FC236}">
              <a16:creationId xmlns:a16="http://schemas.microsoft.com/office/drawing/2014/main" id="{71160E71-8D8D-498D-AC52-603C2B49AEC2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3B960B94-3ECF-4D0E-BAF4-F9D0EBF6AD40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22" name="Text Box 4">
          <a:extLst>
            <a:ext uri="{FF2B5EF4-FFF2-40B4-BE49-F238E27FC236}">
              <a16:creationId xmlns:a16="http://schemas.microsoft.com/office/drawing/2014/main" id="{7614CB58-22E6-454B-B50E-48605E6BCF66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423" name="Text Box 6">
          <a:extLst>
            <a:ext uri="{FF2B5EF4-FFF2-40B4-BE49-F238E27FC236}">
              <a16:creationId xmlns:a16="http://schemas.microsoft.com/office/drawing/2014/main" id="{62A03809-43A9-4751-A2EE-D6DF11241E5D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id="{5D5DEDB5-19F6-4173-99F5-C64CDE274593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8085"/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A799B364-D2F9-49BB-B720-420D9F397BAB}"/>
            </a:ext>
          </a:extLst>
        </xdr:cNvPr>
        <xdr:cNvSpPr txBox="1">
          <a:spLocks noChangeArrowheads="1"/>
        </xdr:cNvSpPr>
      </xdr:nvSpPr>
      <xdr:spPr bwMode="auto">
        <a:xfrm>
          <a:off x="1562100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88</xdr:row>
      <xdr:rowOff>0</xdr:rowOff>
    </xdr:from>
    <xdr:ext cx="104775" cy="208085"/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id="{7594A00B-63E3-4F24-A215-D3C4E83C8E2B}"/>
            </a:ext>
          </a:extLst>
        </xdr:cNvPr>
        <xdr:cNvSpPr txBox="1">
          <a:spLocks noChangeArrowheads="1"/>
        </xdr:cNvSpPr>
      </xdr:nvSpPr>
      <xdr:spPr bwMode="auto">
        <a:xfrm>
          <a:off x="1571625" y="18173700"/>
          <a:ext cx="1047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5D4F5C85-6ABE-4798-BD24-54AC93468CDF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82CBFF85-035A-48EF-877C-65FBF5FFCD69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66</xdr:row>
      <xdr:rowOff>0</xdr:rowOff>
    </xdr:from>
    <xdr:ext cx="104775" cy="230105"/>
    <xdr:sp macro="" textlink="">
      <xdr:nvSpPr>
        <xdr:cNvPr id="1429" name="Text Box 6">
          <a:extLst>
            <a:ext uri="{FF2B5EF4-FFF2-40B4-BE49-F238E27FC236}">
              <a16:creationId xmlns:a16="http://schemas.microsoft.com/office/drawing/2014/main" id="{2FD85DE2-252A-4294-8A9E-A5E5240A31FF}"/>
            </a:ext>
          </a:extLst>
        </xdr:cNvPr>
        <xdr:cNvSpPr txBox="1">
          <a:spLocks noChangeArrowheads="1"/>
        </xdr:cNvSpPr>
      </xdr:nvSpPr>
      <xdr:spPr bwMode="auto">
        <a:xfrm>
          <a:off x="5107305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id="{51C59277-D88C-4686-B163-E8A089F4971B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30105"/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id="{D8600459-3B0B-4C7A-9FA5-00E33531DC86}"/>
            </a:ext>
          </a:extLst>
        </xdr:cNvPr>
        <xdr:cNvSpPr txBox="1">
          <a:spLocks noChangeArrowheads="1"/>
        </xdr:cNvSpPr>
      </xdr:nvSpPr>
      <xdr:spPr bwMode="auto">
        <a:xfrm>
          <a:off x="5097780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66</xdr:row>
      <xdr:rowOff>0</xdr:rowOff>
    </xdr:from>
    <xdr:ext cx="104775" cy="230105"/>
    <xdr:sp macro="" textlink="">
      <xdr:nvSpPr>
        <xdr:cNvPr id="1432" name="Text Box 6">
          <a:extLst>
            <a:ext uri="{FF2B5EF4-FFF2-40B4-BE49-F238E27FC236}">
              <a16:creationId xmlns:a16="http://schemas.microsoft.com/office/drawing/2014/main" id="{D68D5F42-0815-432D-A70F-F523406B77EC}"/>
            </a:ext>
          </a:extLst>
        </xdr:cNvPr>
        <xdr:cNvSpPr txBox="1">
          <a:spLocks noChangeArrowheads="1"/>
        </xdr:cNvSpPr>
      </xdr:nvSpPr>
      <xdr:spPr bwMode="auto">
        <a:xfrm>
          <a:off x="5107305" y="1381506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33" name="Text Box 8">
          <a:extLst>
            <a:ext uri="{FF2B5EF4-FFF2-40B4-BE49-F238E27FC236}">
              <a16:creationId xmlns:a16="http://schemas.microsoft.com/office/drawing/2014/main" id="{B14B71A5-9A57-4472-80A0-72C3FA7D82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34" name="Text Box 9">
          <a:extLst>
            <a:ext uri="{FF2B5EF4-FFF2-40B4-BE49-F238E27FC236}">
              <a16:creationId xmlns:a16="http://schemas.microsoft.com/office/drawing/2014/main" id="{B74032B2-048A-41CE-8A38-9ADDB45279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35" name="Text Box 10">
          <a:extLst>
            <a:ext uri="{FF2B5EF4-FFF2-40B4-BE49-F238E27FC236}">
              <a16:creationId xmlns:a16="http://schemas.microsoft.com/office/drawing/2014/main" id="{C69A0617-3444-4D83-98ED-733DBAA612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36" name="Text Box 11">
          <a:extLst>
            <a:ext uri="{FF2B5EF4-FFF2-40B4-BE49-F238E27FC236}">
              <a16:creationId xmlns:a16="http://schemas.microsoft.com/office/drawing/2014/main" id="{B9D19ABF-01DD-4BDD-9B25-F2589D429D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37" name="Text Box 12">
          <a:extLst>
            <a:ext uri="{FF2B5EF4-FFF2-40B4-BE49-F238E27FC236}">
              <a16:creationId xmlns:a16="http://schemas.microsoft.com/office/drawing/2014/main" id="{E7531388-8782-4A5C-8D63-818E018333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38" name="Text Box 49">
          <a:extLst>
            <a:ext uri="{FF2B5EF4-FFF2-40B4-BE49-F238E27FC236}">
              <a16:creationId xmlns:a16="http://schemas.microsoft.com/office/drawing/2014/main" id="{185083D2-659A-4FA3-868A-21DC1CAE1F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39" name="Text Box 50">
          <a:extLst>
            <a:ext uri="{FF2B5EF4-FFF2-40B4-BE49-F238E27FC236}">
              <a16:creationId xmlns:a16="http://schemas.microsoft.com/office/drawing/2014/main" id="{74D7CD7D-1EA5-439D-B36D-8450821C54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40" name="Text Box 52">
          <a:extLst>
            <a:ext uri="{FF2B5EF4-FFF2-40B4-BE49-F238E27FC236}">
              <a16:creationId xmlns:a16="http://schemas.microsoft.com/office/drawing/2014/main" id="{657F885A-F621-43B7-9DB2-551AEAB480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41" name="Text Box 53">
          <a:extLst>
            <a:ext uri="{FF2B5EF4-FFF2-40B4-BE49-F238E27FC236}">
              <a16:creationId xmlns:a16="http://schemas.microsoft.com/office/drawing/2014/main" id="{632FD9B9-5357-4251-809A-024F2A6477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42" name="Text Box 39">
          <a:extLst>
            <a:ext uri="{FF2B5EF4-FFF2-40B4-BE49-F238E27FC236}">
              <a16:creationId xmlns:a16="http://schemas.microsoft.com/office/drawing/2014/main" id="{429AF46A-FF43-4097-B86B-DD0EECE579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43" name="Text Box 40">
          <a:extLst>
            <a:ext uri="{FF2B5EF4-FFF2-40B4-BE49-F238E27FC236}">
              <a16:creationId xmlns:a16="http://schemas.microsoft.com/office/drawing/2014/main" id="{C505DCC8-270B-44E8-9DB2-FC9FBA9931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44" name="Text Box 41">
          <a:extLst>
            <a:ext uri="{FF2B5EF4-FFF2-40B4-BE49-F238E27FC236}">
              <a16:creationId xmlns:a16="http://schemas.microsoft.com/office/drawing/2014/main" id="{20E90613-4D7E-4E8C-BE0E-3C7F655E8B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45" name="Text Box 42">
          <a:extLst>
            <a:ext uri="{FF2B5EF4-FFF2-40B4-BE49-F238E27FC236}">
              <a16:creationId xmlns:a16="http://schemas.microsoft.com/office/drawing/2014/main" id="{0486C8D3-6C78-4FD0-96D4-E2BD2A333A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46" name="Text Box 43">
          <a:extLst>
            <a:ext uri="{FF2B5EF4-FFF2-40B4-BE49-F238E27FC236}">
              <a16:creationId xmlns:a16="http://schemas.microsoft.com/office/drawing/2014/main" id="{F201D38B-3809-4362-AA84-C1A0FC85F8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47" name="Text Box 44">
          <a:extLst>
            <a:ext uri="{FF2B5EF4-FFF2-40B4-BE49-F238E27FC236}">
              <a16:creationId xmlns:a16="http://schemas.microsoft.com/office/drawing/2014/main" id="{2EBC9DDF-FD91-4C87-93FA-D16E018229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48" name="Text Box 45">
          <a:extLst>
            <a:ext uri="{FF2B5EF4-FFF2-40B4-BE49-F238E27FC236}">
              <a16:creationId xmlns:a16="http://schemas.microsoft.com/office/drawing/2014/main" id="{67EA4BE5-2862-4565-9C76-ED46F3378E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49" name="Text Box 46">
          <a:extLst>
            <a:ext uri="{FF2B5EF4-FFF2-40B4-BE49-F238E27FC236}">
              <a16:creationId xmlns:a16="http://schemas.microsoft.com/office/drawing/2014/main" id="{0EC66CE5-7735-4807-A0CD-F8E54290AC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50" name="Text Box 47">
          <a:extLst>
            <a:ext uri="{FF2B5EF4-FFF2-40B4-BE49-F238E27FC236}">
              <a16:creationId xmlns:a16="http://schemas.microsoft.com/office/drawing/2014/main" id="{16F93379-3143-49A7-959B-4350938365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51" name="Text Box 48">
          <a:extLst>
            <a:ext uri="{FF2B5EF4-FFF2-40B4-BE49-F238E27FC236}">
              <a16:creationId xmlns:a16="http://schemas.microsoft.com/office/drawing/2014/main" id="{AA245133-F8FB-4CE5-A284-2B43D6BF37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52" name="Text Box 55">
          <a:extLst>
            <a:ext uri="{FF2B5EF4-FFF2-40B4-BE49-F238E27FC236}">
              <a16:creationId xmlns:a16="http://schemas.microsoft.com/office/drawing/2014/main" id="{F3ACAB01-2B75-48DB-8FFD-00242EAED5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53" name="Text Box 56">
          <a:extLst>
            <a:ext uri="{FF2B5EF4-FFF2-40B4-BE49-F238E27FC236}">
              <a16:creationId xmlns:a16="http://schemas.microsoft.com/office/drawing/2014/main" id="{963D27C3-8C95-4819-9583-20219256A9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54" name="Text Box 57">
          <a:extLst>
            <a:ext uri="{FF2B5EF4-FFF2-40B4-BE49-F238E27FC236}">
              <a16:creationId xmlns:a16="http://schemas.microsoft.com/office/drawing/2014/main" id="{E463F338-9913-459F-AAA5-E9C3F905C2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55" name="Text Box 58">
          <a:extLst>
            <a:ext uri="{FF2B5EF4-FFF2-40B4-BE49-F238E27FC236}">
              <a16:creationId xmlns:a16="http://schemas.microsoft.com/office/drawing/2014/main" id="{D5E6C22B-0347-4DA7-B62A-77B570095D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56" name="Text Box 59">
          <a:extLst>
            <a:ext uri="{FF2B5EF4-FFF2-40B4-BE49-F238E27FC236}">
              <a16:creationId xmlns:a16="http://schemas.microsoft.com/office/drawing/2014/main" id="{EEBF87DA-E2B5-487D-8A01-23D5FEAE8D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57" name="Text Box 60">
          <a:extLst>
            <a:ext uri="{FF2B5EF4-FFF2-40B4-BE49-F238E27FC236}">
              <a16:creationId xmlns:a16="http://schemas.microsoft.com/office/drawing/2014/main" id="{C3D8DD99-DCBC-4E11-AF04-CA3A5B6F50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58" name="Text Box 61">
          <a:extLst>
            <a:ext uri="{FF2B5EF4-FFF2-40B4-BE49-F238E27FC236}">
              <a16:creationId xmlns:a16="http://schemas.microsoft.com/office/drawing/2014/main" id="{2B974CCF-B0E9-4666-9138-0650CCF4947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59" name="Text Box 62">
          <a:extLst>
            <a:ext uri="{FF2B5EF4-FFF2-40B4-BE49-F238E27FC236}">
              <a16:creationId xmlns:a16="http://schemas.microsoft.com/office/drawing/2014/main" id="{5CF24389-ECD3-49C3-B7F2-4C41BAFA5C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60" name="Text Box 63">
          <a:extLst>
            <a:ext uri="{FF2B5EF4-FFF2-40B4-BE49-F238E27FC236}">
              <a16:creationId xmlns:a16="http://schemas.microsoft.com/office/drawing/2014/main" id="{05D96977-ADF4-4068-851D-F8773B7049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61" name="Text Box 64">
          <a:extLst>
            <a:ext uri="{FF2B5EF4-FFF2-40B4-BE49-F238E27FC236}">
              <a16:creationId xmlns:a16="http://schemas.microsoft.com/office/drawing/2014/main" id="{E53AB627-F89F-489E-8E5C-04FB06E02F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62" name="Text Box 66">
          <a:extLst>
            <a:ext uri="{FF2B5EF4-FFF2-40B4-BE49-F238E27FC236}">
              <a16:creationId xmlns:a16="http://schemas.microsoft.com/office/drawing/2014/main" id="{5E105E96-DC8D-476A-9944-8591389309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63" name="Text Box 67">
          <a:extLst>
            <a:ext uri="{FF2B5EF4-FFF2-40B4-BE49-F238E27FC236}">
              <a16:creationId xmlns:a16="http://schemas.microsoft.com/office/drawing/2014/main" id="{1D47C0C5-5A92-4A0F-9773-0C2A55FFE3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64" name="Text Box 68">
          <a:extLst>
            <a:ext uri="{FF2B5EF4-FFF2-40B4-BE49-F238E27FC236}">
              <a16:creationId xmlns:a16="http://schemas.microsoft.com/office/drawing/2014/main" id="{7D855B1F-016A-4863-A924-7392169761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65" name="Text Box 69">
          <a:extLst>
            <a:ext uri="{FF2B5EF4-FFF2-40B4-BE49-F238E27FC236}">
              <a16:creationId xmlns:a16="http://schemas.microsoft.com/office/drawing/2014/main" id="{952C51C3-5EDF-4C13-BE40-42B1C21579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66" name="Text Box 70">
          <a:extLst>
            <a:ext uri="{FF2B5EF4-FFF2-40B4-BE49-F238E27FC236}">
              <a16:creationId xmlns:a16="http://schemas.microsoft.com/office/drawing/2014/main" id="{381F1906-2FAC-4237-B761-39EBC2A033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67" name="Text Box 71">
          <a:extLst>
            <a:ext uri="{FF2B5EF4-FFF2-40B4-BE49-F238E27FC236}">
              <a16:creationId xmlns:a16="http://schemas.microsoft.com/office/drawing/2014/main" id="{12672DE3-40E8-46F3-83F7-3D65DC3C77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68" name="Text Box 72">
          <a:extLst>
            <a:ext uri="{FF2B5EF4-FFF2-40B4-BE49-F238E27FC236}">
              <a16:creationId xmlns:a16="http://schemas.microsoft.com/office/drawing/2014/main" id="{7ED5E1A4-67F8-40B0-8BEC-D4DFA4B64B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69" name="Text Box 73">
          <a:extLst>
            <a:ext uri="{FF2B5EF4-FFF2-40B4-BE49-F238E27FC236}">
              <a16:creationId xmlns:a16="http://schemas.microsoft.com/office/drawing/2014/main" id="{DCDE6659-E3D3-4008-A0E3-B15149DC1F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70" name="Text Box 74">
          <a:extLst>
            <a:ext uri="{FF2B5EF4-FFF2-40B4-BE49-F238E27FC236}">
              <a16:creationId xmlns:a16="http://schemas.microsoft.com/office/drawing/2014/main" id="{6F0B384A-099A-4AC3-B2DE-DB0A26E1B9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71" name="Text Box 75">
          <a:extLst>
            <a:ext uri="{FF2B5EF4-FFF2-40B4-BE49-F238E27FC236}">
              <a16:creationId xmlns:a16="http://schemas.microsoft.com/office/drawing/2014/main" id="{4E627831-07E4-41A5-94B0-A8C67FE8BF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72" name="Text Box 77">
          <a:extLst>
            <a:ext uri="{FF2B5EF4-FFF2-40B4-BE49-F238E27FC236}">
              <a16:creationId xmlns:a16="http://schemas.microsoft.com/office/drawing/2014/main" id="{8B4B958A-EF5B-4695-BA62-0EF4CD9AF7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73" name="Text Box 78">
          <a:extLst>
            <a:ext uri="{FF2B5EF4-FFF2-40B4-BE49-F238E27FC236}">
              <a16:creationId xmlns:a16="http://schemas.microsoft.com/office/drawing/2014/main" id="{E6A38C36-AE0E-4C9C-846D-DF27B73FFB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74" name="Text Box 80">
          <a:extLst>
            <a:ext uri="{FF2B5EF4-FFF2-40B4-BE49-F238E27FC236}">
              <a16:creationId xmlns:a16="http://schemas.microsoft.com/office/drawing/2014/main" id="{FA25044E-C51B-4F62-9808-ACD64A2F46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75" name="Text Box 81">
          <a:extLst>
            <a:ext uri="{FF2B5EF4-FFF2-40B4-BE49-F238E27FC236}">
              <a16:creationId xmlns:a16="http://schemas.microsoft.com/office/drawing/2014/main" id="{61459DDE-6195-44E7-9487-3166F49A4A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76" name="Text Box 39">
          <a:extLst>
            <a:ext uri="{FF2B5EF4-FFF2-40B4-BE49-F238E27FC236}">
              <a16:creationId xmlns:a16="http://schemas.microsoft.com/office/drawing/2014/main" id="{A9DF508D-1BB4-4AEC-A0B0-5800B17E2A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77" name="Text Box 40">
          <a:extLst>
            <a:ext uri="{FF2B5EF4-FFF2-40B4-BE49-F238E27FC236}">
              <a16:creationId xmlns:a16="http://schemas.microsoft.com/office/drawing/2014/main" id="{19BCFCB0-7D87-42A9-AB5D-E32F5256D9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78" name="Text Box 41">
          <a:extLst>
            <a:ext uri="{FF2B5EF4-FFF2-40B4-BE49-F238E27FC236}">
              <a16:creationId xmlns:a16="http://schemas.microsoft.com/office/drawing/2014/main" id="{7B7C2599-2D56-4B7C-934B-FF711AE708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79" name="Text Box 42">
          <a:extLst>
            <a:ext uri="{FF2B5EF4-FFF2-40B4-BE49-F238E27FC236}">
              <a16:creationId xmlns:a16="http://schemas.microsoft.com/office/drawing/2014/main" id="{18D4160A-3F66-4F73-B79D-FDCF518BA6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80" name="Text Box 43">
          <a:extLst>
            <a:ext uri="{FF2B5EF4-FFF2-40B4-BE49-F238E27FC236}">
              <a16:creationId xmlns:a16="http://schemas.microsoft.com/office/drawing/2014/main" id="{BCCF3F2B-BA83-4232-AA78-33B4947917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81" name="Text Box 44">
          <a:extLst>
            <a:ext uri="{FF2B5EF4-FFF2-40B4-BE49-F238E27FC236}">
              <a16:creationId xmlns:a16="http://schemas.microsoft.com/office/drawing/2014/main" id="{6FE038B1-08E7-4AF4-911B-37D6F186C5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82" name="Text Box 45">
          <a:extLst>
            <a:ext uri="{FF2B5EF4-FFF2-40B4-BE49-F238E27FC236}">
              <a16:creationId xmlns:a16="http://schemas.microsoft.com/office/drawing/2014/main" id="{0508D0C8-4AC2-4C19-BB8A-9C4479EC10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83" name="Text Box 46">
          <a:extLst>
            <a:ext uri="{FF2B5EF4-FFF2-40B4-BE49-F238E27FC236}">
              <a16:creationId xmlns:a16="http://schemas.microsoft.com/office/drawing/2014/main" id="{021FE1FA-6F8E-402B-883B-E4E965E308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84" name="Text Box 47">
          <a:extLst>
            <a:ext uri="{FF2B5EF4-FFF2-40B4-BE49-F238E27FC236}">
              <a16:creationId xmlns:a16="http://schemas.microsoft.com/office/drawing/2014/main" id="{23A09287-0A77-403D-BEE0-7DDCB7B59C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85" name="Text Box 48">
          <a:extLst>
            <a:ext uri="{FF2B5EF4-FFF2-40B4-BE49-F238E27FC236}">
              <a16:creationId xmlns:a16="http://schemas.microsoft.com/office/drawing/2014/main" id="{6C4E8E3B-7272-47BB-8A36-79546F447D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86" name="Text Box 55">
          <a:extLst>
            <a:ext uri="{FF2B5EF4-FFF2-40B4-BE49-F238E27FC236}">
              <a16:creationId xmlns:a16="http://schemas.microsoft.com/office/drawing/2014/main" id="{6348A431-593F-4933-90FB-BF7D928C6A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87" name="Text Box 56">
          <a:extLst>
            <a:ext uri="{FF2B5EF4-FFF2-40B4-BE49-F238E27FC236}">
              <a16:creationId xmlns:a16="http://schemas.microsoft.com/office/drawing/2014/main" id="{B0F92750-CF32-4E8F-BF27-CCE60EC9C6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88" name="Text Box 57">
          <a:extLst>
            <a:ext uri="{FF2B5EF4-FFF2-40B4-BE49-F238E27FC236}">
              <a16:creationId xmlns:a16="http://schemas.microsoft.com/office/drawing/2014/main" id="{4F6F327A-1B11-4389-A308-FF617C7675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89" name="Text Box 58">
          <a:extLst>
            <a:ext uri="{FF2B5EF4-FFF2-40B4-BE49-F238E27FC236}">
              <a16:creationId xmlns:a16="http://schemas.microsoft.com/office/drawing/2014/main" id="{D1928B1E-579C-46B1-AB84-380C2CF88A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90" name="Text Box 59">
          <a:extLst>
            <a:ext uri="{FF2B5EF4-FFF2-40B4-BE49-F238E27FC236}">
              <a16:creationId xmlns:a16="http://schemas.microsoft.com/office/drawing/2014/main" id="{69A022F3-BC80-43A5-8F01-05DAD2B67B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91" name="Text Box 60">
          <a:extLst>
            <a:ext uri="{FF2B5EF4-FFF2-40B4-BE49-F238E27FC236}">
              <a16:creationId xmlns:a16="http://schemas.microsoft.com/office/drawing/2014/main" id="{B22C3C4B-CEB3-4AEB-B460-A3F7A13390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92" name="Text Box 61">
          <a:extLst>
            <a:ext uri="{FF2B5EF4-FFF2-40B4-BE49-F238E27FC236}">
              <a16:creationId xmlns:a16="http://schemas.microsoft.com/office/drawing/2014/main" id="{ABCD8F34-AE42-4D87-9323-9DEB74CA59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93" name="Text Box 62">
          <a:extLst>
            <a:ext uri="{FF2B5EF4-FFF2-40B4-BE49-F238E27FC236}">
              <a16:creationId xmlns:a16="http://schemas.microsoft.com/office/drawing/2014/main" id="{52603AC5-6BE1-4C51-A2DB-0ADE6FA7F7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94" name="Text Box 63">
          <a:extLst>
            <a:ext uri="{FF2B5EF4-FFF2-40B4-BE49-F238E27FC236}">
              <a16:creationId xmlns:a16="http://schemas.microsoft.com/office/drawing/2014/main" id="{8A91CA5F-8BD5-42F2-9237-A0338AEBE9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95" name="Text Box 64">
          <a:extLst>
            <a:ext uri="{FF2B5EF4-FFF2-40B4-BE49-F238E27FC236}">
              <a16:creationId xmlns:a16="http://schemas.microsoft.com/office/drawing/2014/main" id="{09A499E3-6CC6-4C33-B41F-2655D02FB0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96" name="Text Box 66">
          <a:extLst>
            <a:ext uri="{FF2B5EF4-FFF2-40B4-BE49-F238E27FC236}">
              <a16:creationId xmlns:a16="http://schemas.microsoft.com/office/drawing/2014/main" id="{D2D5CF37-7F49-4D5F-B999-E1B2B7E2E7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97" name="Text Box 67">
          <a:extLst>
            <a:ext uri="{FF2B5EF4-FFF2-40B4-BE49-F238E27FC236}">
              <a16:creationId xmlns:a16="http://schemas.microsoft.com/office/drawing/2014/main" id="{BDA519D5-C690-4908-8DCA-B8A0B467CD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98" name="Text Box 68">
          <a:extLst>
            <a:ext uri="{FF2B5EF4-FFF2-40B4-BE49-F238E27FC236}">
              <a16:creationId xmlns:a16="http://schemas.microsoft.com/office/drawing/2014/main" id="{73CA1EA4-A02F-4924-AB0D-619604CA7C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499" name="Text Box 69">
          <a:extLst>
            <a:ext uri="{FF2B5EF4-FFF2-40B4-BE49-F238E27FC236}">
              <a16:creationId xmlns:a16="http://schemas.microsoft.com/office/drawing/2014/main" id="{4A9BE95F-7600-45C5-ADFA-1CC4FF7374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00" name="Text Box 70">
          <a:extLst>
            <a:ext uri="{FF2B5EF4-FFF2-40B4-BE49-F238E27FC236}">
              <a16:creationId xmlns:a16="http://schemas.microsoft.com/office/drawing/2014/main" id="{005841FE-C8EB-450A-99A2-EC51BD6E8A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01" name="Text Box 71">
          <a:extLst>
            <a:ext uri="{FF2B5EF4-FFF2-40B4-BE49-F238E27FC236}">
              <a16:creationId xmlns:a16="http://schemas.microsoft.com/office/drawing/2014/main" id="{12E4B08B-9EBB-4F49-B456-E5FE8B0C34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02" name="Text Box 72">
          <a:extLst>
            <a:ext uri="{FF2B5EF4-FFF2-40B4-BE49-F238E27FC236}">
              <a16:creationId xmlns:a16="http://schemas.microsoft.com/office/drawing/2014/main" id="{B16AADA0-CED8-4D51-9543-7BA584190A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03" name="Text Box 73">
          <a:extLst>
            <a:ext uri="{FF2B5EF4-FFF2-40B4-BE49-F238E27FC236}">
              <a16:creationId xmlns:a16="http://schemas.microsoft.com/office/drawing/2014/main" id="{1B56ACF2-54F7-4D94-9622-0382456181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04" name="Text Box 74">
          <a:extLst>
            <a:ext uri="{FF2B5EF4-FFF2-40B4-BE49-F238E27FC236}">
              <a16:creationId xmlns:a16="http://schemas.microsoft.com/office/drawing/2014/main" id="{0A99C89F-9687-471A-B0FC-34A9B39F02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05" name="Text Box 75">
          <a:extLst>
            <a:ext uri="{FF2B5EF4-FFF2-40B4-BE49-F238E27FC236}">
              <a16:creationId xmlns:a16="http://schemas.microsoft.com/office/drawing/2014/main" id="{2A7FC286-DE9B-4A4C-B0AF-B872A56D36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06" name="Text Box 77">
          <a:extLst>
            <a:ext uri="{FF2B5EF4-FFF2-40B4-BE49-F238E27FC236}">
              <a16:creationId xmlns:a16="http://schemas.microsoft.com/office/drawing/2014/main" id="{0BA62DD2-4034-476D-A8B7-5FC6B329E2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07" name="Text Box 78">
          <a:extLst>
            <a:ext uri="{FF2B5EF4-FFF2-40B4-BE49-F238E27FC236}">
              <a16:creationId xmlns:a16="http://schemas.microsoft.com/office/drawing/2014/main" id="{8CDECDF5-96B3-4B4A-9386-DBBA41BD58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08" name="Text Box 80">
          <a:extLst>
            <a:ext uri="{FF2B5EF4-FFF2-40B4-BE49-F238E27FC236}">
              <a16:creationId xmlns:a16="http://schemas.microsoft.com/office/drawing/2014/main" id="{533396B4-CAE1-4DE6-84B7-F328C4CB69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09" name="Text Box 81">
          <a:extLst>
            <a:ext uri="{FF2B5EF4-FFF2-40B4-BE49-F238E27FC236}">
              <a16:creationId xmlns:a16="http://schemas.microsoft.com/office/drawing/2014/main" id="{A94EAFDD-8ACC-4CE6-89B3-88C6E70242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10" name="Text Box 39">
          <a:extLst>
            <a:ext uri="{FF2B5EF4-FFF2-40B4-BE49-F238E27FC236}">
              <a16:creationId xmlns:a16="http://schemas.microsoft.com/office/drawing/2014/main" id="{BE2071F5-32A3-4D7E-B0BD-DA299B670A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11" name="Text Box 40">
          <a:extLst>
            <a:ext uri="{FF2B5EF4-FFF2-40B4-BE49-F238E27FC236}">
              <a16:creationId xmlns:a16="http://schemas.microsoft.com/office/drawing/2014/main" id="{4C3BF906-9217-4020-AEFC-553BA4DC5A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12" name="Text Box 41">
          <a:extLst>
            <a:ext uri="{FF2B5EF4-FFF2-40B4-BE49-F238E27FC236}">
              <a16:creationId xmlns:a16="http://schemas.microsoft.com/office/drawing/2014/main" id="{A463619B-838E-42ED-AFBB-AD202A9B7E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13" name="Text Box 42">
          <a:extLst>
            <a:ext uri="{FF2B5EF4-FFF2-40B4-BE49-F238E27FC236}">
              <a16:creationId xmlns:a16="http://schemas.microsoft.com/office/drawing/2014/main" id="{181FCC5D-90A4-4C4F-A5E5-CC65E5E4D87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14" name="Text Box 43">
          <a:extLst>
            <a:ext uri="{FF2B5EF4-FFF2-40B4-BE49-F238E27FC236}">
              <a16:creationId xmlns:a16="http://schemas.microsoft.com/office/drawing/2014/main" id="{506CF750-DB98-4E3D-8982-418C58304A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15" name="Text Box 44">
          <a:extLst>
            <a:ext uri="{FF2B5EF4-FFF2-40B4-BE49-F238E27FC236}">
              <a16:creationId xmlns:a16="http://schemas.microsoft.com/office/drawing/2014/main" id="{542DC629-D1ED-45C3-81AF-DE2C1FCFE2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16" name="Text Box 45">
          <a:extLst>
            <a:ext uri="{FF2B5EF4-FFF2-40B4-BE49-F238E27FC236}">
              <a16:creationId xmlns:a16="http://schemas.microsoft.com/office/drawing/2014/main" id="{F6017682-1F3E-4EF0-9D1E-06E152AB32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17" name="Text Box 46">
          <a:extLst>
            <a:ext uri="{FF2B5EF4-FFF2-40B4-BE49-F238E27FC236}">
              <a16:creationId xmlns:a16="http://schemas.microsoft.com/office/drawing/2014/main" id="{C00EDF1B-559C-4056-A096-C18AC1D5F7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18" name="Text Box 47">
          <a:extLst>
            <a:ext uri="{FF2B5EF4-FFF2-40B4-BE49-F238E27FC236}">
              <a16:creationId xmlns:a16="http://schemas.microsoft.com/office/drawing/2014/main" id="{AB4799CF-498F-4BA2-AE07-01ED1B8FBC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19" name="Text Box 48">
          <a:extLst>
            <a:ext uri="{FF2B5EF4-FFF2-40B4-BE49-F238E27FC236}">
              <a16:creationId xmlns:a16="http://schemas.microsoft.com/office/drawing/2014/main" id="{56F5D57F-24C9-423E-A5F0-25D533114E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20" name="Text Box 55">
          <a:extLst>
            <a:ext uri="{FF2B5EF4-FFF2-40B4-BE49-F238E27FC236}">
              <a16:creationId xmlns:a16="http://schemas.microsoft.com/office/drawing/2014/main" id="{472B80B9-4AAC-4D46-94D7-CB6E1A94AF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21" name="Text Box 56">
          <a:extLst>
            <a:ext uri="{FF2B5EF4-FFF2-40B4-BE49-F238E27FC236}">
              <a16:creationId xmlns:a16="http://schemas.microsoft.com/office/drawing/2014/main" id="{C6A7158D-0DF8-49E4-98A8-3695A55215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22" name="Text Box 57">
          <a:extLst>
            <a:ext uri="{FF2B5EF4-FFF2-40B4-BE49-F238E27FC236}">
              <a16:creationId xmlns:a16="http://schemas.microsoft.com/office/drawing/2014/main" id="{1B775976-3314-4B1F-AE12-A930619EA6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23" name="Text Box 58">
          <a:extLst>
            <a:ext uri="{FF2B5EF4-FFF2-40B4-BE49-F238E27FC236}">
              <a16:creationId xmlns:a16="http://schemas.microsoft.com/office/drawing/2014/main" id="{21D7F7E1-7399-44EC-8AD8-7077D8A547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24" name="Text Box 59">
          <a:extLst>
            <a:ext uri="{FF2B5EF4-FFF2-40B4-BE49-F238E27FC236}">
              <a16:creationId xmlns:a16="http://schemas.microsoft.com/office/drawing/2014/main" id="{95D7C01C-2867-4CA7-8B57-71FE94AD3F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25" name="Text Box 60">
          <a:extLst>
            <a:ext uri="{FF2B5EF4-FFF2-40B4-BE49-F238E27FC236}">
              <a16:creationId xmlns:a16="http://schemas.microsoft.com/office/drawing/2014/main" id="{D695CC63-2612-4879-BFAE-0A2FA2164E7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26" name="Text Box 61">
          <a:extLst>
            <a:ext uri="{FF2B5EF4-FFF2-40B4-BE49-F238E27FC236}">
              <a16:creationId xmlns:a16="http://schemas.microsoft.com/office/drawing/2014/main" id="{084EBC0E-4B32-4D12-B89C-28A24D18FF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27" name="Text Box 62">
          <a:extLst>
            <a:ext uri="{FF2B5EF4-FFF2-40B4-BE49-F238E27FC236}">
              <a16:creationId xmlns:a16="http://schemas.microsoft.com/office/drawing/2014/main" id="{7027D6D7-5991-41ED-A387-51261E1053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28" name="Text Box 63">
          <a:extLst>
            <a:ext uri="{FF2B5EF4-FFF2-40B4-BE49-F238E27FC236}">
              <a16:creationId xmlns:a16="http://schemas.microsoft.com/office/drawing/2014/main" id="{2AD890D5-D09A-423E-B8E7-D9988DD6AC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29" name="Text Box 64">
          <a:extLst>
            <a:ext uri="{FF2B5EF4-FFF2-40B4-BE49-F238E27FC236}">
              <a16:creationId xmlns:a16="http://schemas.microsoft.com/office/drawing/2014/main" id="{8418BCF1-D7F0-4870-B28C-D9C99C45BC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30" name="Text Box 66">
          <a:extLst>
            <a:ext uri="{FF2B5EF4-FFF2-40B4-BE49-F238E27FC236}">
              <a16:creationId xmlns:a16="http://schemas.microsoft.com/office/drawing/2014/main" id="{35780002-D3B7-4EDE-A81A-BEB9E0649D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31" name="Text Box 67">
          <a:extLst>
            <a:ext uri="{FF2B5EF4-FFF2-40B4-BE49-F238E27FC236}">
              <a16:creationId xmlns:a16="http://schemas.microsoft.com/office/drawing/2014/main" id="{37BEFDC3-446F-442C-9A64-379470ABE5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32" name="Text Box 68">
          <a:extLst>
            <a:ext uri="{FF2B5EF4-FFF2-40B4-BE49-F238E27FC236}">
              <a16:creationId xmlns:a16="http://schemas.microsoft.com/office/drawing/2014/main" id="{5DF32B9B-FCDE-49D2-A055-C221DFEFF0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33" name="Text Box 69">
          <a:extLst>
            <a:ext uri="{FF2B5EF4-FFF2-40B4-BE49-F238E27FC236}">
              <a16:creationId xmlns:a16="http://schemas.microsoft.com/office/drawing/2014/main" id="{D423C046-645F-46ED-99AF-C55672E6A2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34" name="Text Box 70">
          <a:extLst>
            <a:ext uri="{FF2B5EF4-FFF2-40B4-BE49-F238E27FC236}">
              <a16:creationId xmlns:a16="http://schemas.microsoft.com/office/drawing/2014/main" id="{6FA4DEAA-72BE-470F-92BE-F9A27F7BF1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35" name="Text Box 71">
          <a:extLst>
            <a:ext uri="{FF2B5EF4-FFF2-40B4-BE49-F238E27FC236}">
              <a16:creationId xmlns:a16="http://schemas.microsoft.com/office/drawing/2014/main" id="{165FC54D-6DFB-44BF-8EE1-AFD1516AFF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36" name="Text Box 72">
          <a:extLst>
            <a:ext uri="{FF2B5EF4-FFF2-40B4-BE49-F238E27FC236}">
              <a16:creationId xmlns:a16="http://schemas.microsoft.com/office/drawing/2014/main" id="{51555B71-845D-43C9-A513-BA5A36BA6B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37" name="Text Box 73">
          <a:extLst>
            <a:ext uri="{FF2B5EF4-FFF2-40B4-BE49-F238E27FC236}">
              <a16:creationId xmlns:a16="http://schemas.microsoft.com/office/drawing/2014/main" id="{13674FB2-E1AB-4830-9978-BE19E0F70E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38" name="Text Box 74">
          <a:extLst>
            <a:ext uri="{FF2B5EF4-FFF2-40B4-BE49-F238E27FC236}">
              <a16:creationId xmlns:a16="http://schemas.microsoft.com/office/drawing/2014/main" id="{D241F645-3301-44C3-97C1-8DFF1ADC46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39" name="Text Box 75">
          <a:extLst>
            <a:ext uri="{FF2B5EF4-FFF2-40B4-BE49-F238E27FC236}">
              <a16:creationId xmlns:a16="http://schemas.microsoft.com/office/drawing/2014/main" id="{D6F9D5E8-E606-442B-A1C0-52F9553D1A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40" name="Text Box 77">
          <a:extLst>
            <a:ext uri="{FF2B5EF4-FFF2-40B4-BE49-F238E27FC236}">
              <a16:creationId xmlns:a16="http://schemas.microsoft.com/office/drawing/2014/main" id="{4564D780-0E2A-467B-AA37-BE4E7FCB92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41" name="Text Box 78">
          <a:extLst>
            <a:ext uri="{FF2B5EF4-FFF2-40B4-BE49-F238E27FC236}">
              <a16:creationId xmlns:a16="http://schemas.microsoft.com/office/drawing/2014/main" id="{4060D3B6-77C7-469D-B044-76EDC77683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42" name="Text Box 80">
          <a:extLst>
            <a:ext uri="{FF2B5EF4-FFF2-40B4-BE49-F238E27FC236}">
              <a16:creationId xmlns:a16="http://schemas.microsoft.com/office/drawing/2014/main" id="{AC31A9E4-1FA9-46AC-ACE4-69E7CFABF6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43" name="Text Box 81">
          <a:extLst>
            <a:ext uri="{FF2B5EF4-FFF2-40B4-BE49-F238E27FC236}">
              <a16:creationId xmlns:a16="http://schemas.microsoft.com/office/drawing/2014/main" id="{43FADA9E-DC95-4BD2-875F-7A9F35BF1B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id="{E105E17A-6FB5-469B-A439-D6B382AA91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id="{E68C2300-F517-43DC-8A91-43973725A0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46" name="Text Box 5">
          <a:extLst>
            <a:ext uri="{FF2B5EF4-FFF2-40B4-BE49-F238E27FC236}">
              <a16:creationId xmlns:a16="http://schemas.microsoft.com/office/drawing/2014/main" id="{CC68C561-30EB-4562-861C-44494A87F3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47" name="Text Box 6">
          <a:extLst>
            <a:ext uri="{FF2B5EF4-FFF2-40B4-BE49-F238E27FC236}">
              <a16:creationId xmlns:a16="http://schemas.microsoft.com/office/drawing/2014/main" id="{3D8E2141-9B96-4CD3-8A2D-5B9F689069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48" name="Text Box 7">
          <a:extLst>
            <a:ext uri="{FF2B5EF4-FFF2-40B4-BE49-F238E27FC236}">
              <a16:creationId xmlns:a16="http://schemas.microsoft.com/office/drawing/2014/main" id="{E39102AA-85E9-44CC-A24A-02A18131C6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49" name="Text Box 8">
          <a:extLst>
            <a:ext uri="{FF2B5EF4-FFF2-40B4-BE49-F238E27FC236}">
              <a16:creationId xmlns:a16="http://schemas.microsoft.com/office/drawing/2014/main" id="{21D00FF6-F8EC-4F79-9500-DA36BC53C5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50" name="Text Box 9">
          <a:extLst>
            <a:ext uri="{FF2B5EF4-FFF2-40B4-BE49-F238E27FC236}">
              <a16:creationId xmlns:a16="http://schemas.microsoft.com/office/drawing/2014/main" id="{10F0752C-F751-4905-917B-FC88470A4A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51" name="Text Box 10">
          <a:extLst>
            <a:ext uri="{FF2B5EF4-FFF2-40B4-BE49-F238E27FC236}">
              <a16:creationId xmlns:a16="http://schemas.microsoft.com/office/drawing/2014/main" id="{76FC3164-6235-4FFD-B2AC-12E8D134D8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52" name="Text Box 11">
          <a:extLst>
            <a:ext uri="{FF2B5EF4-FFF2-40B4-BE49-F238E27FC236}">
              <a16:creationId xmlns:a16="http://schemas.microsoft.com/office/drawing/2014/main" id="{66DD9E26-46BF-46B9-A6C2-5FB8083EFC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53" name="Text Box 12">
          <a:extLst>
            <a:ext uri="{FF2B5EF4-FFF2-40B4-BE49-F238E27FC236}">
              <a16:creationId xmlns:a16="http://schemas.microsoft.com/office/drawing/2014/main" id="{F00000EC-3006-4759-9985-0519A4A287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54" name="Text Box 49">
          <a:extLst>
            <a:ext uri="{FF2B5EF4-FFF2-40B4-BE49-F238E27FC236}">
              <a16:creationId xmlns:a16="http://schemas.microsoft.com/office/drawing/2014/main" id="{76928D4E-3442-48F8-B00A-F0FFEB0826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55" name="Text Box 50">
          <a:extLst>
            <a:ext uri="{FF2B5EF4-FFF2-40B4-BE49-F238E27FC236}">
              <a16:creationId xmlns:a16="http://schemas.microsoft.com/office/drawing/2014/main" id="{14DB9650-BEA0-4557-AFDC-F6986C5D8D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56" name="Text Box 52">
          <a:extLst>
            <a:ext uri="{FF2B5EF4-FFF2-40B4-BE49-F238E27FC236}">
              <a16:creationId xmlns:a16="http://schemas.microsoft.com/office/drawing/2014/main" id="{5D52EE46-F73F-45F5-9136-4ACC5D29F1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57" name="Text Box 53">
          <a:extLst>
            <a:ext uri="{FF2B5EF4-FFF2-40B4-BE49-F238E27FC236}">
              <a16:creationId xmlns:a16="http://schemas.microsoft.com/office/drawing/2014/main" id="{93286B05-5976-4317-96D5-07B07C399F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5561C7E8-E0B8-45F7-B5DA-BA9E814E42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D8E01D42-78BB-420A-A9E7-261A5E8A81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60" name="Text Box 5">
          <a:extLst>
            <a:ext uri="{FF2B5EF4-FFF2-40B4-BE49-F238E27FC236}">
              <a16:creationId xmlns:a16="http://schemas.microsoft.com/office/drawing/2014/main" id="{E36C76B3-EFF5-41AC-8149-38B8EA2650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id="{10215865-548C-4723-812D-891B28455B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62" name="Text Box 7">
          <a:extLst>
            <a:ext uri="{FF2B5EF4-FFF2-40B4-BE49-F238E27FC236}">
              <a16:creationId xmlns:a16="http://schemas.microsoft.com/office/drawing/2014/main" id="{3316B34F-CA3B-4713-A866-01EEA0A61CB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63" name="Text Box 8">
          <a:extLst>
            <a:ext uri="{FF2B5EF4-FFF2-40B4-BE49-F238E27FC236}">
              <a16:creationId xmlns:a16="http://schemas.microsoft.com/office/drawing/2014/main" id="{2810A7F3-3320-4C42-819C-397DEF6641A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64" name="Text Box 9">
          <a:extLst>
            <a:ext uri="{FF2B5EF4-FFF2-40B4-BE49-F238E27FC236}">
              <a16:creationId xmlns:a16="http://schemas.microsoft.com/office/drawing/2014/main" id="{F058B5CF-0793-49BC-A8F0-319AD30222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65" name="Text Box 10">
          <a:extLst>
            <a:ext uri="{FF2B5EF4-FFF2-40B4-BE49-F238E27FC236}">
              <a16:creationId xmlns:a16="http://schemas.microsoft.com/office/drawing/2014/main" id="{70EB2C26-3528-4659-B689-F0E9342B3B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66" name="Text Box 11">
          <a:extLst>
            <a:ext uri="{FF2B5EF4-FFF2-40B4-BE49-F238E27FC236}">
              <a16:creationId xmlns:a16="http://schemas.microsoft.com/office/drawing/2014/main" id="{BAE566A2-0E68-4503-9C73-56C0E1A3FE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67" name="Text Box 12">
          <a:extLst>
            <a:ext uri="{FF2B5EF4-FFF2-40B4-BE49-F238E27FC236}">
              <a16:creationId xmlns:a16="http://schemas.microsoft.com/office/drawing/2014/main" id="{84000D35-52D8-4386-9FB5-DFAD70EAA1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68" name="Text Box 39">
          <a:extLst>
            <a:ext uri="{FF2B5EF4-FFF2-40B4-BE49-F238E27FC236}">
              <a16:creationId xmlns:a16="http://schemas.microsoft.com/office/drawing/2014/main" id="{E02B004C-51DD-4D29-BEBF-828EFAE827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69" name="Text Box 40">
          <a:extLst>
            <a:ext uri="{FF2B5EF4-FFF2-40B4-BE49-F238E27FC236}">
              <a16:creationId xmlns:a16="http://schemas.microsoft.com/office/drawing/2014/main" id="{B304085D-29CF-4938-ABE7-4A0F52FC93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70" name="Text Box 41">
          <a:extLst>
            <a:ext uri="{FF2B5EF4-FFF2-40B4-BE49-F238E27FC236}">
              <a16:creationId xmlns:a16="http://schemas.microsoft.com/office/drawing/2014/main" id="{1B9B3915-18BE-457F-9727-78B0DE3D44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71" name="Text Box 42">
          <a:extLst>
            <a:ext uri="{FF2B5EF4-FFF2-40B4-BE49-F238E27FC236}">
              <a16:creationId xmlns:a16="http://schemas.microsoft.com/office/drawing/2014/main" id="{C55CE25C-3585-4311-8D13-2350A6F77E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72" name="Text Box 43">
          <a:extLst>
            <a:ext uri="{FF2B5EF4-FFF2-40B4-BE49-F238E27FC236}">
              <a16:creationId xmlns:a16="http://schemas.microsoft.com/office/drawing/2014/main" id="{C26AD2D6-D2B6-4680-A10C-B92B673B78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73" name="Text Box 44">
          <a:extLst>
            <a:ext uri="{FF2B5EF4-FFF2-40B4-BE49-F238E27FC236}">
              <a16:creationId xmlns:a16="http://schemas.microsoft.com/office/drawing/2014/main" id="{D06151B8-0379-44F1-95A8-C38F0E1F61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74" name="Text Box 45">
          <a:extLst>
            <a:ext uri="{FF2B5EF4-FFF2-40B4-BE49-F238E27FC236}">
              <a16:creationId xmlns:a16="http://schemas.microsoft.com/office/drawing/2014/main" id="{E556FA05-F4F4-4845-8624-36BD635F80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75" name="Text Box 46">
          <a:extLst>
            <a:ext uri="{FF2B5EF4-FFF2-40B4-BE49-F238E27FC236}">
              <a16:creationId xmlns:a16="http://schemas.microsoft.com/office/drawing/2014/main" id="{F7189F3E-B6D6-48FD-9A8F-09D9671147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76" name="Text Box 47">
          <a:extLst>
            <a:ext uri="{FF2B5EF4-FFF2-40B4-BE49-F238E27FC236}">
              <a16:creationId xmlns:a16="http://schemas.microsoft.com/office/drawing/2014/main" id="{BC0E153B-E8FC-4408-958B-01B3157B1C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77" name="Text Box 48">
          <a:extLst>
            <a:ext uri="{FF2B5EF4-FFF2-40B4-BE49-F238E27FC236}">
              <a16:creationId xmlns:a16="http://schemas.microsoft.com/office/drawing/2014/main" id="{BF25C810-8E41-41E0-AB5C-BE0D70269B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78" name="Text Box 49">
          <a:extLst>
            <a:ext uri="{FF2B5EF4-FFF2-40B4-BE49-F238E27FC236}">
              <a16:creationId xmlns:a16="http://schemas.microsoft.com/office/drawing/2014/main" id="{F3088D4B-EB9D-42D5-9E5C-5CDE3C80A8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79" name="Text Box 50">
          <a:extLst>
            <a:ext uri="{FF2B5EF4-FFF2-40B4-BE49-F238E27FC236}">
              <a16:creationId xmlns:a16="http://schemas.microsoft.com/office/drawing/2014/main" id="{33C5BDF0-7349-4481-B3AF-3CD7585C8D0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80" name="Text Box 52">
          <a:extLst>
            <a:ext uri="{FF2B5EF4-FFF2-40B4-BE49-F238E27FC236}">
              <a16:creationId xmlns:a16="http://schemas.microsoft.com/office/drawing/2014/main" id="{55B1F0E9-5E77-4F4E-942C-8597B6E679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81" name="Text Box 53">
          <a:extLst>
            <a:ext uri="{FF2B5EF4-FFF2-40B4-BE49-F238E27FC236}">
              <a16:creationId xmlns:a16="http://schemas.microsoft.com/office/drawing/2014/main" id="{6D8507EF-D3E6-4581-BD28-EF0857FCCC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82" name="Text Box 55">
          <a:extLst>
            <a:ext uri="{FF2B5EF4-FFF2-40B4-BE49-F238E27FC236}">
              <a16:creationId xmlns:a16="http://schemas.microsoft.com/office/drawing/2014/main" id="{7AE26305-B642-4F50-98C4-B1007F817A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83" name="Text Box 56">
          <a:extLst>
            <a:ext uri="{FF2B5EF4-FFF2-40B4-BE49-F238E27FC236}">
              <a16:creationId xmlns:a16="http://schemas.microsoft.com/office/drawing/2014/main" id="{9407514A-84A7-42B5-A214-4C5D2BBE25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84" name="Text Box 57">
          <a:extLst>
            <a:ext uri="{FF2B5EF4-FFF2-40B4-BE49-F238E27FC236}">
              <a16:creationId xmlns:a16="http://schemas.microsoft.com/office/drawing/2014/main" id="{FD6E07DC-9823-4075-9980-1A826DD397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85" name="Text Box 58">
          <a:extLst>
            <a:ext uri="{FF2B5EF4-FFF2-40B4-BE49-F238E27FC236}">
              <a16:creationId xmlns:a16="http://schemas.microsoft.com/office/drawing/2014/main" id="{DA834C1A-7825-4698-8DAD-78A1F8ACF8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86" name="Text Box 59">
          <a:extLst>
            <a:ext uri="{FF2B5EF4-FFF2-40B4-BE49-F238E27FC236}">
              <a16:creationId xmlns:a16="http://schemas.microsoft.com/office/drawing/2014/main" id="{14690E07-95AE-4E2F-B130-E946008DD4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87" name="Text Box 60">
          <a:extLst>
            <a:ext uri="{FF2B5EF4-FFF2-40B4-BE49-F238E27FC236}">
              <a16:creationId xmlns:a16="http://schemas.microsoft.com/office/drawing/2014/main" id="{FDB38372-164B-45AD-AE92-DD427A6F6E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88" name="Text Box 61">
          <a:extLst>
            <a:ext uri="{FF2B5EF4-FFF2-40B4-BE49-F238E27FC236}">
              <a16:creationId xmlns:a16="http://schemas.microsoft.com/office/drawing/2014/main" id="{5F8F43A6-7364-4D38-B26A-1F79CC9993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89" name="Text Box 62">
          <a:extLst>
            <a:ext uri="{FF2B5EF4-FFF2-40B4-BE49-F238E27FC236}">
              <a16:creationId xmlns:a16="http://schemas.microsoft.com/office/drawing/2014/main" id="{CF6DC78C-6509-4F23-8851-BAD3FAEE93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90" name="Text Box 63">
          <a:extLst>
            <a:ext uri="{FF2B5EF4-FFF2-40B4-BE49-F238E27FC236}">
              <a16:creationId xmlns:a16="http://schemas.microsoft.com/office/drawing/2014/main" id="{48187875-6458-4FBF-97C4-934B017CF5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91" name="Text Box 64">
          <a:extLst>
            <a:ext uri="{FF2B5EF4-FFF2-40B4-BE49-F238E27FC236}">
              <a16:creationId xmlns:a16="http://schemas.microsoft.com/office/drawing/2014/main" id="{46A0CB7B-CB5B-4E9B-B50B-C4D50E23E7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92" name="Text Box 66">
          <a:extLst>
            <a:ext uri="{FF2B5EF4-FFF2-40B4-BE49-F238E27FC236}">
              <a16:creationId xmlns:a16="http://schemas.microsoft.com/office/drawing/2014/main" id="{EE60AC44-6300-426E-A321-D4C0418190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93" name="Text Box 67">
          <a:extLst>
            <a:ext uri="{FF2B5EF4-FFF2-40B4-BE49-F238E27FC236}">
              <a16:creationId xmlns:a16="http://schemas.microsoft.com/office/drawing/2014/main" id="{75891847-470B-49CD-8838-AE223174D9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94" name="Text Box 68">
          <a:extLst>
            <a:ext uri="{FF2B5EF4-FFF2-40B4-BE49-F238E27FC236}">
              <a16:creationId xmlns:a16="http://schemas.microsoft.com/office/drawing/2014/main" id="{FED782CC-3791-4B42-A974-6CAF542712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95" name="Text Box 69">
          <a:extLst>
            <a:ext uri="{FF2B5EF4-FFF2-40B4-BE49-F238E27FC236}">
              <a16:creationId xmlns:a16="http://schemas.microsoft.com/office/drawing/2014/main" id="{A6580E79-EF3E-419C-B5E4-819BC1F230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96" name="Text Box 70">
          <a:extLst>
            <a:ext uri="{FF2B5EF4-FFF2-40B4-BE49-F238E27FC236}">
              <a16:creationId xmlns:a16="http://schemas.microsoft.com/office/drawing/2014/main" id="{6A4B5781-7B8E-44A6-9C7F-0193DAC579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97" name="Text Box 71">
          <a:extLst>
            <a:ext uri="{FF2B5EF4-FFF2-40B4-BE49-F238E27FC236}">
              <a16:creationId xmlns:a16="http://schemas.microsoft.com/office/drawing/2014/main" id="{CF15700F-2AFD-4E7A-A2D5-E18B001ED4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98" name="Text Box 72">
          <a:extLst>
            <a:ext uri="{FF2B5EF4-FFF2-40B4-BE49-F238E27FC236}">
              <a16:creationId xmlns:a16="http://schemas.microsoft.com/office/drawing/2014/main" id="{8FC93DD9-B15A-4EAC-AFFB-081B456DC0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599" name="Text Box 73">
          <a:extLst>
            <a:ext uri="{FF2B5EF4-FFF2-40B4-BE49-F238E27FC236}">
              <a16:creationId xmlns:a16="http://schemas.microsoft.com/office/drawing/2014/main" id="{83228B9A-234D-490D-936E-8DBDECEA12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00" name="Text Box 74">
          <a:extLst>
            <a:ext uri="{FF2B5EF4-FFF2-40B4-BE49-F238E27FC236}">
              <a16:creationId xmlns:a16="http://schemas.microsoft.com/office/drawing/2014/main" id="{07D8BDBE-4829-4291-A6D7-CDA0AC81D2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01" name="Text Box 75">
          <a:extLst>
            <a:ext uri="{FF2B5EF4-FFF2-40B4-BE49-F238E27FC236}">
              <a16:creationId xmlns:a16="http://schemas.microsoft.com/office/drawing/2014/main" id="{173401F0-703F-4315-8AFB-106E69884F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02" name="Text Box 77">
          <a:extLst>
            <a:ext uri="{FF2B5EF4-FFF2-40B4-BE49-F238E27FC236}">
              <a16:creationId xmlns:a16="http://schemas.microsoft.com/office/drawing/2014/main" id="{038C93CF-8C74-4B6D-84DB-293D8A7CB4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03" name="Text Box 78">
          <a:extLst>
            <a:ext uri="{FF2B5EF4-FFF2-40B4-BE49-F238E27FC236}">
              <a16:creationId xmlns:a16="http://schemas.microsoft.com/office/drawing/2014/main" id="{77206F4D-EB4A-45E7-96C7-56AA21CC04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04" name="Text Box 80">
          <a:extLst>
            <a:ext uri="{FF2B5EF4-FFF2-40B4-BE49-F238E27FC236}">
              <a16:creationId xmlns:a16="http://schemas.microsoft.com/office/drawing/2014/main" id="{408FF7D6-DFE5-4E32-99FC-6D2A221E80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05" name="Text Box 81">
          <a:extLst>
            <a:ext uri="{FF2B5EF4-FFF2-40B4-BE49-F238E27FC236}">
              <a16:creationId xmlns:a16="http://schemas.microsoft.com/office/drawing/2014/main" id="{A6200139-6D3D-450A-ABA4-049AF438FA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06" name="Text Box 39">
          <a:extLst>
            <a:ext uri="{FF2B5EF4-FFF2-40B4-BE49-F238E27FC236}">
              <a16:creationId xmlns:a16="http://schemas.microsoft.com/office/drawing/2014/main" id="{3D72EDAD-A6E4-4D14-BAA4-9819F9C7F9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07" name="Text Box 40">
          <a:extLst>
            <a:ext uri="{FF2B5EF4-FFF2-40B4-BE49-F238E27FC236}">
              <a16:creationId xmlns:a16="http://schemas.microsoft.com/office/drawing/2014/main" id="{32D5112C-20B8-409B-AAA6-A438FD8962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08" name="Text Box 41">
          <a:extLst>
            <a:ext uri="{FF2B5EF4-FFF2-40B4-BE49-F238E27FC236}">
              <a16:creationId xmlns:a16="http://schemas.microsoft.com/office/drawing/2014/main" id="{31A93774-41ED-44C4-9FAF-385F72113C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09" name="Text Box 42">
          <a:extLst>
            <a:ext uri="{FF2B5EF4-FFF2-40B4-BE49-F238E27FC236}">
              <a16:creationId xmlns:a16="http://schemas.microsoft.com/office/drawing/2014/main" id="{083311C0-DE43-46EB-81BC-F8BA564E50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10" name="Text Box 43">
          <a:extLst>
            <a:ext uri="{FF2B5EF4-FFF2-40B4-BE49-F238E27FC236}">
              <a16:creationId xmlns:a16="http://schemas.microsoft.com/office/drawing/2014/main" id="{835EDFDB-4174-4C3E-8012-483C710B58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11" name="Text Box 44">
          <a:extLst>
            <a:ext uri="{FF2B5EF4-FFF2-40B4-BE49-F238E27FC236}">
              <a16:creationId xmlns:a16="http://schemas.microsoft.com/office/drawing/2014/main" id="{5D98A3F6-8F7C-45C1-8329-D496599362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12" name="Text Box 45">
          <a:extLst>
            <a:ext uri="{FF2B5EF4-FFF2-40B4-BE49-F238E27FC236}">
              <a16:creationId xmlns:a16="http://schemas.microsoft.com/office/drawing/2014/main" id="{042B6662-BAA9-4AF4-AF25-0DE22CEA4A4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48CAF200-7BED-4666-8A9B-14AF8D3877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14" name="Text Box 47">
          <a:extLst>
            <a:ext uri="{FF2B5EF4-FFF2-40B4-BE49-F238E27FC236}">
              <a16:creationId xmlns:a16="http://schemas.microsoft.com/office/drawing/2014/main" id="{0DE92EAB-5CD8-4475-AAFC-E484E0C224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15" name="Text Box 48">
          <a:extLst>
            <a:ext uri="{FF2B5EF4-FFF2-40B4-BE49-F238E27FC236}">
              <a16:creationId xmlns:a16="http://schemas.microsoft.com/office/drawing/2014/main" id="{2A388B52-0795-40E5-8E6D-D9D33E315D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16" name="Text Box 55">
          <a:extLst>
            <a:ext uri="{FF2B5EF4-FFF2-40B4-BE49-F238E27FC236}">
              <a16:creationId xmlns:a16="http://schemas.microsoft.com/office/drawing/2014/main" id="{C346F5AA-52D7-4494-8C65-00AD0BDAEE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17" name="Text Box 56">
          <a:extLst>
            <a:ext uri="{FF2B5EF4-FFF2-40B4-BE49-F238E27FC236}">
              <a16:creationId xmlns:a16="http://schemas.microsoft.com/office/drawing/2014/main" id="{7A04C12A-3F15-478E-9BA6-4A3401BDBF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18" name="Text Box 57">
          <a:extLst>
            <a:ext uri="{FF2B5EF4-FFF2-40B4-BE49-F238E27FC236}">
              <a16:creationId xmlns:a16="http://schemas.microsoft.com/office/drawing/2014/main" id="{0A2EBF74-DC47-49A0-BCBA-0DF323A5ED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19" name="Text Box 58">
          <a:extLst>
            <a:ext uri="{FF2B5EF4-FFF2-40B4-BE49-F238E27FC236}">
              <a16:creationId xmlns:a16="http://schemas.microsoft.com/office/drawing/2014/main" id="{C57226EF-2CD0-43AB-903F-74009B8CE0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20" name="Text Box 59">
          <a:extLst>
            <a:ext uri="{FF2B5EF4-FFF2-40B4-BE49-F238E27FC236}">
              <a16:creationId xmlns:a16="http://schemas.microsoft.com/office/drawing/2014/main" id="{57AB1508-3A39-45CB-B244-6BA3989DA2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21" name="Text Box 60">
          <a:extLst>
            <a:ext uri="{FF2B5EF4-FFF2-40B4-BE49-F238E27FC236}">
              <a16:creationId xmlns:a16="http://schemas.microsoft.com/office/drawing/2014/main" id="{5C3AF625-26BF-4DC9-9702-A588A20AC9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22" name="Text Box 61">
          <a:extLst>
            <a:ext uri="{FF2B5EF4-FFF2-40B4-BE49-F238E27FC236}">
              <a16:creationId xmlns:a16="http://schemas.microsoft.com/office/drawing/2014/main" id="{54A37244-799C-4868-919D-FA97D0D0DD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23" name="Text Box 62">
          <a:extLst>
            <a:ext uri="{FF2B5EF4-FFF2-40B4-BE49-F238E27FC236}">
              <a16:creationId xmlns:a16="http://schemas.microsoft.com/office/drawing/2014/main" id="{2A0774EE-BE1A-4869-9FA9-3F1D730F08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24" name="Text Box 63">
          <a:extLst>
            <a:ext uri="{FF2B5EF4-FFF2-40B4-BE49-F238E27FC236}">
              <a16:creationId xmlns:a16="http://schemas.microsoft.com/office/drawing/2014/main" id="{F7016715-7434-4C12-9DB6-43A893816B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25" name="Text Box 64">
          <a:extLst>
            <a:ext uri="{FF2B5EF4-FFF2-40B4-BE49-F238E27FC236}">
              <a16:creationId xmlns:a16="http://schemas.microsoft.com/office/drawing/2014/main" id="{1433F8AD-F21B-43B0-888F-595A74D6B4A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26" name="Text Box 66">
          <a:extLst>
            <a:ext uri="{FF2B5EF4-FFF2-40B4-BE49-F238E27FC236}">
              <a16:creationId xmlns:a16="http://schemas.microsoft.com/office/drawing/2014/main" id="{5F71CCA6-31E0-4485-99F3-FCC9016301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27" name="Text Box 67">
          <a:extLst>
            <a:ext uri="{FF2B5EF4-FFF2-40B4-BE49-F238E27FC236}">
              <a16:creationId xmlns:a16="http://schemas.microsoft.com/office/drawing/2014/main" id="{31A6E8E4-1808-4C29-9077-D78C8C955F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28" name="Text Box 68">
          <a:extLst>
            <a:ext uri="{FF2B5EF4-FFF2-40B4-BE49-F238E27FC236}">
              <a16:creationId xmlns:a16="http://schemas.microsoft.com/office/drawing/2014/main" id="{4488381F-A9F9-443D-B3FC-A0254C5552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29" name="Text Box 69">
          <a:extLst>
            <a:ext uri="{FF2B5EF4-FFF2-40B4-BE49-F238E27FC236}">
              <a16:creationId xmlns:a16="http://schemas.microsoft.com/office/drawing/2014/main" id="{FE546A36-E5D5-4F80-B11B-1938736A88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30" name="Text Box 70">
          <a:extLst>
            <a:ext uri="{FF2B5EF4-FFF2-40B4-BE49-F238E27FC236}">
              <a16:creationId xmlns:a16="http://schemas.microsoft.com/office/drawing/2014/main" id="{A085D4D7-006F-4B23-984D-094A375462F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31" name="Text Box 71">
          <a:extLst>
            <a:ext uri="{FF2B5EF4-FFF2-40B4-BE49-F238E27FC236}">
              <a16:creationId xmlns:a16="http://schemas.microsoft.com/office/drawing/2014/main" id="{E2235A30-1C70-4256-8754-C0E95C149B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32" name="Text Box 72">
          <a:extLst>
            <a:ext uri="{FF2B5EF4-FFF2-40B4-BE49-F238E27FC236}">
              <a16:creationId xmlns:a16="http://schemas.microsoft.com/office/drawing/2014/main" id="{9BBA9038-4579-4707-8C5C-3DB5EDBD46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33" name="Text Box 73">
          <a:extLst>
            <a:ext uri="{FF2B5EF4-FFF2-40B4-BE49-F238E27FC236}">
              <a16:creationId xmlns:a16="http://schemas.microsoft.com/office/drawing/2014/main" id="{C553C01F-6BCD-4F6A-8231-AFC9474581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34" name="Text Box 74">
          <a:extLst>
            <a:ext uri="{FF2B5EF4-FFF2-40B4-BE49-F238E27FC236}">
              <a16:creationId xmlns:a16="http://schemas.microsoft.com/office/drawing/2014/main" id="{D5AC9D0E-5139-4332-9D0F-95E6478DDD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35" name="Text Box 75">
          <a:extLst>
            <a:ext uri="{FF2B5EF4-FFF2-40B4-BE49-F238E27FC236}">
              <a16:creationId xmlns:a16="http://schemas.microsoft.com/office/drawing/2014/main" id="{D327A9BF-364D-4BB4-930E-7D458FD906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36" name="Text Box 77">
          <a:extLst>
            <a:ext uri="{FF2B5EF4-FFF2-40B4-BE49-F238E27FC236}">
              <a16:creationId xmlns:a16="http://schemas.microsoft.com/office/drawing/2014/main" id="{13540B0D-850D-4DD2-ABFC-3EA7CC45AE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37" name="Text Box 78">
          <a:extLst>
            <a:ext uri="{FF2B5EF4-FFF2-40B4-BE49-F238E27FC236}">
              <a16:creationId xmlns:a16="http://schemas.microsoft.com/office/drawing/2014/main" id="{C4205F77-A897-43C6-AD3C-372F131C6D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38" name="Text Box 80">
          <a:extLst>
            <a:ext uri="{FF2B5EF4-FFF2-40B4-BE49-F238E27FC236}">
              <a16:creationId xmlns:a16="http://schemas.microsoft.com/office/drawing/2014/main" id="{19BBAFF8-026D-4910-8964-82AE3FBAF2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39" name="Text Box 81">
          <a:extLst>
            <a:ext uri="{FF2B5EF4-FFF2-40B4-BE49-F238E27FC236}">
              <a16:creationId xmlns:a16="http://schemas.microsoft.com/office/drawing/2014/main" id="{354A4398-AFF6-40D2-B792-CF96066190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9B53AB26-A155-4D00-8FF9-C212F11F582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41" name="Text Box 40">
          <a:extLst>
            <a:ext uri="{FF2B5EF4-FFF2-40B4-BE49-F238E27FC236}">
              <a16:creationId xmlns:a16="http://schemas.microsoft.com/office/drawing/2014/main" id="{6EABFA4C-B4C6-474E-BA9C-5F0E709313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42" name="Text Box 41">
          <a:extLst>
            <a:ext uri="{FF2B5EF4-FFF2-40B4-BE49-F238E27FC236}">
              <a16:creationId xmlns:a16="http://schemas.microsoft.com/office/drawing/2014/main" id="{A99A0D4D-EECE-4B12-A453-4C0F954028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43" name="Text Box 42">
          <a:extLst>
            <a:ext uri="{FF2B5EF4-FFF2-40B4-BE49-F238E27FC236}">
              <a16:creationId xmlns:a16="http://schemas.microsoft.com/office/drawing/2014/main" id="{1E41F985-760E-42B0-A0F8-2648B347A9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44" name="Text Box 43">
          <a:extLst>
            <a:ext uri="{FF2B5EF4-FFF2-40B4-BE49-F238E27FC236}">
              <a16:creationId xmlns:a16="http://schemas.microsoft.com/office/drawing/2014/main" id="{29C24035-AC55-4F10-8B14-140768EEFC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45" name="Text Box 44">
          <a:extLst>
            <a:ext uri="{FF2B5EF4-FFF2-40B4-BE49-F238E27FC236}">
              <a16:creationId xmlns:a16="http://schemas.microsoft.com/office/drawing/2014/main" id="{1889C7F9-D35F-4C58-BFDE-6F8794D116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46" name="Text Box 45">
          <a:extLst>
            <a:ext uri="{FF2B5EF4-FFF2-40B4-BE49-F238E27FC236}">
              <a16:creationId xmlns:a16="http://schemas.microsoft.com/office/drawing/2014/main" id="{9428E96E-9415-4D0B-93F3-74EC64CE1B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1F24FEAF-1148-414E-803E-2B41EC4335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48" name="Text Box 47">
          <a:extLst>
            <a:ext uri="{FF2B5EF4-FFF2-40B4-BE49-F238E27FC236}">
              <a16:creationId xmlns:a16="http://schemas.microsoft.com/office/drawing/2014/main" id="{239A5529-7120-4962-8BC5-6AF1A9B84B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49" name="Text Box 48">
          <a:extLst>
            <a:ext uri="{FF2B5EF4-FFF2-40B4-BE49-F238E27FC236}">
              <a16:creationId xmlns:a16="http://schemas.microsoft.com/office/drawing/2014/main" id="{CA3E4970-1873-476C-B41B-7A9CF8DA39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50" name="Text Box 55">
          <a:extLst>
            <a:ext uri="{FF2B5EF4-FFF2-40B4-BE49-F238E27FC236}">
              <a16:creationId xmlns:a16="http://schemas.microsoft.com/office/drawing/2014/main" id="{C1986388-D638-48BF-8678-CFD6289A26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51" name="Text Box 56">
          <a:extLst>
            <a:ext uri="{FF2B5EF4-FFF2-40B4-BE49-F238E27FC236}">
              <a16:creationId xmlns:a16="http://schemas.microsoft.com/office/drawing/2014/main" id="{72A5E234-AA2B-4FC7-9706-A5CE73D6652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52" name="Text Box 57">
          <a:extLst>
            <a:ext uri="{FF2B5EF4-FFF2-40B4-BE49-F238E27FC236}">
              <a16:creationId xmlns:a16="http://schemas.microsoft.com/office/drawing/2014/main" id="{14BB272A-6FAE-4DA1-AC9A-031960F93A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53" name="Text Box 58">
          <a:extLst>
            <a:ext uri="{FF2B5EF4-FFF2-40B4-BE49-F238E27FC236}">
              <a16:creationId xmlns:a16="http://schemas.microsoft.com/office/drawing/2014/main" id="{235AD968-2A81-4D3C-BE2E-38D438451E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54" name="Text Box 59">
          <a:extLst>
            <a:ext uri="{FF2B5EF4-FFF2-40B4-BE49-F238E27FC236}">
              <a16:creationId xmlns:a16="http://schemas.microsoft.com/office/drawing/2014/main" id="{737F82A8-DD65-4829-BE62-99A8FBC1A4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55" name="Text Box 60">
          <a:extLst>
            <a:ext uri="{FF2B5EF4-FFF2-40B4-BE49-F238E27FC236}">
              <a16:creationId xmlns:a16="http://schemas.microsoft.com/office/drawing/2014/main" id="{AEB78802-2133-430B-BC54-DD1E92AC68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56" name="Text Box 61">
          <a:extLst>
            <a:ext uri="{FF2B5EF4-FFF2-40B4-BE49-F238E27FC236}">
              <a16:creationId xmlns:a16="http://schemas.microsoft.com/office/drawing/2014/main" id="{E0F6D0A7-6D01-4852-AD29-EB2B98290D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57" name="Text Box 62">
          <a:extLst>
            <a:ext uri="{FF2B5EF4-FFF2-40B4-BE49-F238E27FC236}">
              <a16:creationId xmlns:a16="http://schemas.microsoft.com/office/drawing/2014/main" id="{FD9ADF5F-8F02-4E00-9A13-18593C7FC9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58" name="Text Box 63">
          <a:extLst>
            <a:ext uri="{FF2B5EF4-FFF2-40B4-BE49-F238E27FC236}">
              <a16:creationId xmlns:a16="http://schemas.microsoft.com/office/drawing/2014/main" id="{459C6DFD-D3EB-43FC-B7ED-DCA22152A7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59" name="Text Box 64">
          <a:extLst>
            <a:ext uri="{FF2B5EF4-FFF2-40B4-BE49-F238E27FC236}">
              <a16:creationId xmlns:a16="http://schemas.microsoft.com/office/drawing/2014/main" id="{12534984-B91B-421A-8762-54E6164338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60" name="Text Box 66">
          <a:extLst>
            <a:ext uri="{FF2B5EF4-FFF2-40B4-BE49-F238E27FC236}">
              <a16:creationId xmlns:a16="http://schemas.microsoft.com/office/drawing/2014/main" id="{A5697838-35A2-4BE8-A708-6F308929EE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61" name="Text Box 67">
          <a:extLst>
            <a:ext uri="{FF2B5EF4-FFF2-40B4-BE49-F238E27FC236}">
              <a16:creationId xmlns:a16="http://schemas.microsoft.com/office/drawing/2014/main" id="{457C76D5-84D6-445D-A89E-DCB81E895E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62" name="Text Box 68">
          <a:extLst>
            <a:ext uri="{FF2B5EF4-FFF2-40B4-BE49-F238E27FC236}">
              <a16:creationId xmlns:a16="http://schemas.microsoft.com/office/drawing/2014/main" id="{260B3DFE-331D-45BE-9CB0-EB80FCCBF7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63" name="Text Box 69">
          <a:extLst>
            <a:ext uri="{FF2B5EF4-FFF2-40B4-BE49-F238E27FC236}">
              <a16:creationId xmlns:a16="http://schemas.microsoft.com/office/drawing/2014/main" id="{0225ECB9-E288-40CE-BF7D-4A04FF1EAA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64" name="Text Box 70">
          <a:extLst>
            <a:ext uri="{FF2B5EF4-FFF2-40B4-BE49-F238E27FC236}">
              <a16:creationId xmlns:a16="http://schemas.microsoft.com/office/drawing/2014/main" id="{83A5D7D6-F220-4CD8-9F8F-A02D3FF8DE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65" name="Text Box 71">
          <a:extLst>
            <a:ext uri="{FF2B5EF4-FFF2-40B4-BE49-F238E27FC236}">
              <a16:creationId xmlns:a16="http://schemas.microsoft.com/office/drawing/2014/main" id="{41A882BB-F493-492B-935C-9450D7E015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66" name="Text Box 72">
          <a:extLst>
            <a:ext uri="{FF2B5EF4-FFF2-40B4-BE49-F238E27FC236}">
              <a16:creationId xmlns:a16="http://schemas.microsoft.com/office/drawing/2014/main" id="{BB42644F-B119-4630-9804-7F89FE4A1E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67" name="Text Box 73">
          <a:extLst>
            <a:ext uri="{FF2B5EF4-FFF2-40B4-BE49-F238E27FC236}">
              <a16:creationId xmlns:a16="http://schemas.microsoft.com/office/drawing/2014/main" id="{290EB13F-5F7A-4624-9D25-A2DCEB61312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68" name="Text Box 74">
          <a:extLst>
            <a:ext uri="{FF2B5EF4-FFF2-40B4-BE49-F238E27FC236}">
              <a16:creationId xmlns:a16="http://schemas.microsoft.com/office/drawing/2014/main" id="{AB166EFD-1E36-4616-98D8-CA65D0F9B6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69" name="Text Box 75">
          <a:extLst>
            <a:ext uri="{FF2B5EF4-FFF2-40B4-BE49-F238E27FC236}">
              <a16:creationId xmlns:a16="http://schemas.microsoft.com/office/drawing/2014/main" id="{B5D4A92E-4470-453D-882C-2146261A2E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70" name="Text Box 77">
          <a:extLst>
            <a:ext uri="{FF2B5EF4-FFF2-40B4-BE49-F238E27FC236}">
              <a16:creationId xmlns:a16="http://schemas.microsoft.com/office/drawing/2014/main" id="{B548744F-A8F6-478D-810E-E3BFCB9982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71" name="Text Box 78">
          <a:extLst>
            <a:ext uri="{FF2B5EF4-FFF2-40B4-BE49-F238E27FC236}">
              <a16:creationId xmlns:a16="http://schemas.microsoft.com/office/drawing/2014/main" id="{7508613F-CFDF-421D-8AD0-2F04DDECA6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72" name="Text Box 80">
          <a:extLst>
            <a:ext uri="{FF2B5EF4-FFF2-40B4-BE49-F238E27FC236}">
              <a16:creationId xmlns:a16="http://schemas.microsoft.com/office/drawing/2014/main" id="{D17C4740-1C9E-457A-9AF9-FBEBBD58D2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73" name="Text Box 81">
          <a:extLst>
            <a:ext uri="{FF2B5EF4-FFF2-40B4-BE49-F238E27FC236}">
              <a16:creationId xmlns:a16="http://schemas.microsoft.com/office/drawing/2014/main" id="{34D8A708-DA67-4686-BFFB-50AD6B1C66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74" name="Text Box 39">
          <a:extLst>
            <a:ext uri="{FF2B5EF4-FFF2-40B4-BE49-F238E27FC236}">
              <a16:creationId xmlns:a16="http://schemas.microsoft.com/office/drawing/2014/main" id="{629951FB-F32E-4D10-A84D-74C382A7F5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75" name="Text Box 40">
          <a:extLst>
            <a:ext uri="{FF2B5EF4-FFF2-40B4-BE49-F238E27FC236}">
              <a16:creationId xmlns:a16="http://schemas.microsoft.com/office/drawing/2014/main" id="{0759B894-5E72-423A-86F3-6AC728CAB2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76" name="Text Box 41">
          <a:extLst>
            <a:ext uri="{FF2B5EF4-FFF2-40B4-BE49-F238E27FC236}">
              <a16:creationId xmlns:a16="http://schemas.microsoft.com/office/drawing/2014/main" id="{ED5542F6-3288-440E-B9A1-F869BB66ED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77" name="Text Box 42">
          <a:extLst>
            <a:ext uri="{FF2B5EF4-FFF2-40B4-BE49-F238E27FC236}">
              <a16:creationId xmlns:a16="http://schemas.microsoft.com/office/drawing/2014/main" id="{3C8E2217-BAC6-45C9-988F-06D6447AFC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78" name="Text Box 43">
          <a:extLst>
            <a:ext uri="{FF2B5EF4-FFF2-40B4-BE49-F238E27FC236}">
              <a16:creationId xmlns:a16="http://schemas.microsoft.com/office/drawing/2014/main" id="{74C1A10F-EE25-48B0-8363-4489EBD998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79" name="Text Box 44">
          <a:extLst>
            <a:ext uri="{FF2B5EF4-FFF2-40B4-BE49-F238E27FC236}">
              <a16:creationId xmlns:a16="http://schemas.microsoft.com/office/drawing/2014/main" id="{397F1819-ED21-440C-B10F-3A69951BD8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80" name="Text Box 45">
          <a:extLst>
            <a:ext uri="{FF2B5EF4-FFF2-40B4-BE49-F238E27FC236}">
              <a16:creationId xmlns:a16="http://schemas.microsoft.com/office/drawing/2014/main" id="{8AED412A-017E-47EB-B168-EBE9F3E6A7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81" name="Text Box 46">
          <a:extLst>
            <a:ext uri="{FF2B5EF4-FFF2-40B4-BE49-F238E27FC236}">
              <a16:creationId xmlns:a16="http://schemas.microsoft.com/office/drawing/2014/main" id="{B1D13FEE-01EC-46B7-B3A9-32523681BB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82" name="Text Box 47">
          <a:extLst>
            <a:ext uri="{FF2B5EF4-FFF2-40B4-BE49-F238E27FC236}">
              <a16:creationId xmlns:a16="http://schemas.microsoft.com/office/drawing/2014/main" id="{8DE72D7C-4636-446D-B41F-0302494938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83" name="Text Box 48">
          <a:extLst>
            <a:ext uri="{FF2B5EF4-FFF2-40B4-BE49-F238E27FC236}">
              <a16:creationId xmlns:a16="http://schemas.microsoft.com/office/drawing/2014/main" id="{510AB14F-8E7C-4126-9E03-6C7E681DC6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84" name="Text Box 55">
          <a:extLst>
            <a:ext uri="{FF2B5EF4-FFF2-40B4-BE49-F238E27FC236}">
              <a16:creationId xmlns:a16="http://schemas.microsoft.com/office/drawing/2014/main" id="{AC0BDA4C-2203-4A8A-96FD-70EF056CFC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85" name="Text Box 56">
          <a:extLst>
            <a:ext uri="{FF2B5EF4-FFF2-40B4-BE49-F238E27FC236}">
              <a16:creationId xmlns:a16="http://schemas.microsoft.com/office/drawing/2014/main" id="{444ADC6A-3D08-41F4-9EC8-177E4EE763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86" name="Text Box 57">
          <a:extLst>
            <a:ext uri="{FF2B5EF4-FFF2-40B4-BE49-F238E27FC236}">
              <a16:creationId xmlns:a16="http://schemas.microsoft.com/office/drawing/2014/main" id="{72F46549-96EF-4365-9A5C-9005FBE4BD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87" name="Text Box 58">
          <a:extLst>
            <a:ext uri="{FF2B5EF4-FFF2-40B4-BE49-F238E27FC236}">
              <a16:creationId xmlns:a16="http://schemas.microsoft.com/office/drawing/2014/main" id="{811D15F3-FF77-4EA2-B5D9-B60CE2876C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88" name="Text Box 59">
          <a:extLst>
            <a:ext uri="{FF2B5EF4-FFF2-40B4-BE49-F238E27FC236}">
              <a16:creationId xmlns:a16="http://schemas.microsoft.com/office/drawing/2014/main" id="{F4761D17-8C8C-4FFE-816F-D17E5A82F2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89" name="Text Box 60">
          <a:extLst>
            <a:ext uri="{FF2B5EF4-FFF2-40B4-BE49-F238E27FC236}">
              <a16:creationId xmlns:a16="http://schemas.microsoft.com/office/drawing/2014/main" id="{58311587-DE71-4213-89E6-2055593314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90" name="Text Box 61">
          <a:extLst>
            <a:ext uri="{FF2B5EF4-FFF2-40B4-BE49-F238E27FC236}">
              <a16:creationId xmlns:a16="http://schemas.microsoft.com/office/drawing/2014/main" id="{A28A14EA-FB7A-4E56-ADCA-E02390FEEB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91" name="Text Box 62">
          <a:extLst>
            <a:ext uri="{FF2B5EF4-FFF2-40B4-BE49-F238E27FC236}">
              <a16:creationId xmlns:a16="http://schemas.microsoft.com/office/drawing/2014/main" id="{6BE32F3E-27B1-4FB6-B453-F2AECB7B952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92" name="Text Box 63">
          <a:extLst>
            <a:ext uri="{FF2B5EF4-FFF2-40B4-BE49-F238E27FC236}">
              <a16:creationId xmlns:a16="http://schemas.microsoft.com/office/drawing/2014/main" id="{CB3E4416-C824-461F-B682-407437CB06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93" name="Text Box 64">
          <a:extLst>
            <a:ext uri="{FF2B5EF4-FFF2-40B4-BE49-F238E27FC236}">
              <a16:creationId xmlns:a16="http://schemas.microsoft.com/office/drawing/2014/main" id="{7DB37B5F-3257-40CF-8051-D3008122A90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94" name="Text Box 66">
          <a:extLst>
            <a:ext uri="{FF2B5EF4-FFF2-40B4-BE49-F238E27FC236}">
              <a16:creationId xmlns:a16="http://schemas.microsoft.com/office/drawing/2014/main" id="{7A05558B-CDE6-44B9-A4F2-BD987AF420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95" name="Text Box 67">
          <a:extLst>
            <a:ext uri="{FF2B5EF4-FFF2-40B4-BE49-F238E27FC236}">
              <a16:creationId xmlns:a16="http://schemas.microsoft.com/office/drawing/2014/main" id="{3C279A11-9B86-4F22-8A00-375C24A955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96" name="Text Box 68">
          <a:extLst>
            <a:ext uri="{FF2B5EF4-FFF2-40B4-BE49-F238E27FC236}">
              <a16:creationId xmlns:a16="http://schemas.microsoft.com/office/drawing/2014/main" id="{096C65EF-ACA4-42A0-92A3-016C7799A4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97" name="Text Box 69">
          <a:extLst>
            <a:ext uri="{FF2B5EF4-FFF2-40B4-BE49-F238E27FC236}">
              <a16:creationId xmlns:a16="http://schemas.microsoft.com/office/drawing/2014/main" id="{24331632-E602-4B9F-B6F8-AFD2B2B889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98" name="Text Box 70">
          <a:extLst>
            <a:ext uri="{FF2B5EF4-FFF2-40B4-BE49-F238E27FC236}">
              <a16:creationId xmlns:a16="http://schemas.microsoft.com/office/drawing/2014/main" id="{EA2FEB23-DBE8-4E9D-9C92-982FB77698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699" name="Text Box 71">
          <a:extLst>
            <a:ext uri="{FF2B5EF4-FFF2-40B4-BE49-F238E27FC236}">
              <a16:creationId xmlns:a16="http://schemas.microsoft.com/office/drawing/2014/main" id="{4FA52D55-C59C-47C5-B960-00AB6C8152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00" name="Text Box 72">
          <a:extLst>
            <a:ext uri="{FF2B5EF4-FFF2-40B4-BE49-F238E27FC236}">
              <a16:creationId xmlns:a16="http://schemas.microsoft.com/office/drawing/2014/main" id="{302B3835-5E7D-471B-92DB-C471AB2C0F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01" name="Text Box 73">
          <a:extLst>
            <a:ext uri="{FF2B5EF4-FFF2-40B4-BE49-F238E27FC236}">
              <a16:creationId xmlns:a16="http://schemas.microsoft.com/office/drawing/2014/main" id="{7E68E251-601A-4459-9E93-315CC4C0B61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02" name="Text Box 74">
          <a:extLst>
            <a:ext uri="{FF2B5EF4-FFF2-40B4-BE49-F238E27FC236}">
              <a16:creationId xmlns:a16="http://schemas.microsoft.com/office/drawing/2014/main" id="{00A4F092-1605-4D6F-8F21-EBCB491C16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03" name="Text Box 75">
          <a:extLst>
            <a:ext uri="{FF2B5EF4-FFF2-40B4-BE49-F238E27FC236}">
              <a16:creationId xmlns:a16="http://schemas.microsoft.com/office/drawing/2014/main" id="{A549E086-6D58-49F4-8EAA-06522E67C1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04" name="Text Box 77">
          <a:extLst>
            <a:ext uri="{FF2B5EF4-FFF2-40B4-BE49-F238E27FC236}">
              <a16:creationId xmlns:a16="http://schemas.microsoft.com/office/drawing/2014/main" id="{877C0DC5-6161-4CA5-A2CD-A2028BAB26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05" name="Text Box 78">
          <a:extLst>
            <a:ext uri="{FF2B5EF4-FFF2-40B4-BE49-F238E27FC236}">
              <a16:creationId xmlns:a16="http://schemas.microsoft.com/office/drawing/2014/main" id="{68319C9F-697B-45C1-877E-8EFFC6564F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06" name="Text Box 80">
          <a:extLst>
            <a:ext uri="{FF2B5EF4-FFF2-40B4-BE49-F238E27FC236}">
              <a16:creationId xmlns:a16="http://schemas.microsoft.com/office/drawing/2014/main" id="{E7C82AB2-AEEF-4CC0-A8AA-9A782DE90C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406797</xdr:colOff>
      <xdr:row>19</xdr:row>
      <xdr:rowOff>0</xdr:rowOff>
    </xdr:from>
    <xdr:ext cx="104775" cy="230105"/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id="{54B23600-93A2-443C-B321-D4F9B80740FC}"/>
            </a:ext>
          </a:extLst>
        </xdr:cNvPr>
        <xdr:cNvSpPr txBox="1">
          <a:spLocks noChangeArrowheads="1"/>
        </xdr:cNvSpPr>
      </xdr:nvSpPr>
      <xdr:spPr bwMode="auto">
        <a:xfrm>
          <a:off x="5024517" y="601980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104775" cy="230105"/>
    <xdr:sp macro="" textlink="">
      <xdr:nvSpPr>
        <xdr:cNvPr id="1708" name="Text Box 4">
          <a:extLst>
            <a:ext uri="{FF2B5EF4-FFF2-40B4-BE49-F238E27FC236}">
              <a16:creationId xmlns:a16="http://schemas.microsoft.com/office/drawing/2014/main" id="{FF7C8946-C0E9-40B0-B417-BD4E40852D11}"/>
            </a:ext>
          </a:extLst>
        </xdr:cNvPr>
        <xdr:cNvSpPr txBox="1">
          <a:spLocks noChangeArrowheads="1"/>
        </xdr:cNvSpPr>
      </xdr:nvSpPr>
      <xdr:spPr bwMode="auto">
        <a:xfrm>
          <a:off x="5097780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20</xdr:row>
      <xdr:rowOff>0</xdr:rowOff>
    </xdr:from>
    <xdr:ext cx="104775" cy="230105"/>
    <xdr:sp macro="" textlink="">
      <xdr:nvSpPr>
        <xdr:cNvPr id="1709" name="Text Box 6">
          <a:extLst>
            <a:ext uri="{FF2B5EF4-FFF2-40B4-BE49-F238E27FC236}">
              <a16:creationId xmlns:a16="http://schemas.microsoft.com/office/drawing/2014/main" id="{DFEBC5DD-E2D9-413B-A620-C94671FE7637}"/>
            </a:ext>
          </a:extLst>
        </xdr:cNvPr>
        <xdr:cNvSpPr txBox="1">
          <a:spLocks noChangeArrowheads="1"/>
        </xdr:cNvSpPr>
      </xdr:nvSpPr>
      <xdr:spPr bwMode="auto">
        <a:xfrm>
          <a:off x="5107305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10" name="Text Box 8">
          <a:extLst>
            <a:ext uri="{FF2B5EF4-FFF2-40B4-BE49-F238E27FC236}">
              <a16:creationId xmlns:a16="http://schemas.microsoft.com/office/drawing/2014/main" id="{F948E6B0-5118-4469-9310-0F7114CB05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11" name="Text Box 9">
          <a:extLst>
            <a:ext uri="{FF2B5EF4-FFF2-40B4-BE49-F238E27FC236}">
              <a16:creationId xmlns:a16="http://schemas.microsoft.com/office/drawing/2014/main" id="{CDAC9799-8D03-4AEE-8BF8-6DFBBEC913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12" name="Text Box 10">
          <a:extLst>
            <a:ext uri="{FF2B5EF4-FFF2-40B4-BE49-F238E27FC236}">
              <a16:creationId xmlns:a16="http://schemas.microsoft.com/office/drawing/2014/main" id="{44FBC752-303B-4286-933E-1B57BE852A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13" name="Text Box 11">
          <a:extLst>
            <a:ext uri="{FF2B5EF4-FFF2-40B4-BE49-F238E27FC236}">
              <a16:creationId xmlns:a16="http://schemas.microsoft.com/office/drawing/2014/main" id="{465F92E9-DE37-4AC5-AD64-E9BF25D2CD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14" name="Text Box 12">
          <a:extLst>
            <a:ext uri="{FF2B5EF4-FFF2-40B4-BE49-F238E27FC236}">
              <a16:creationId xmlns:a16="http://schemas.microsoft.com/office/drawing/2014/main" id="{BE8821BC-2CCF-4DFF-B259-598F21FF7B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15" name="Text Box 49">
          <a:extLst>
            <a:ext uri="{FF2B5EF4-FFF2-40B4-BE49-F238E27FC236}">
              <a16:creationId xmlns:a16="http://schemas.microsoft.com/office/drawing/2014/main" id="{05F3CC80-50FB-4A5D-B9DD-3D48DF34C7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16" name="Text Box 50">
          <a:extLst>
            <a:ext uri="{FF2B5EF4-FFF2-40B4-BE49-F238E27FC236}">
              <a16:creationId xmlns:a16="http://schemas.microsoft.com/office/drawing/2014/main" id="{541D4D76-1BF6-4C41-A0CD-D0E8EDB34B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17" name="Text Box 52">
          <a:extLst>
            <a:ext uri="{FF2B5EF4-FFF2-40B4-BE49-F238E27FC236}">
              <a16:creationId xmlns:a16="http://schemas.microsoft.com/office/drawing/2014/main" id="{3AA169DC-DCCE-4C8B-BADF-688C971674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18" name="Text Box 53">
          <a:extLst>
            <a:ext uri="{FF2B5EF4-FFF2-40B4-BE49-F238E27FC236}">
              <a16:creationId xmlns:a16="http://schemas.microsoft.com/office/drawing/2014/main" id="{D0027164-9C12-40FC-9433-59715D7D83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19" name="Text Box 39">
          <a:extLst>
            <a:ext uri="{FF2B5EF4-FFF2-40B4-BE49-F238E27FC236}">
              <a16:creationId xmlns:a16="http://schemas.microsoft.com/office/drawing/2014/main" id="{DB920452-5928-495A-9831-7476C72019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20" name="Text Box 40">
          <a:extLst>
            <a:ext uri="{FF2B5EF4-FFF2-40B4-BE49-F238E27FC236}">
              <a16:creationId xmlns:a16="http://schemas.microsoft.com/office/drawing/2014/main" id="{3313A466-2AFE-475C-8E8A-553DBCABEF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21" name="Text Box 41">
          <a:extLst>
            <a:ext uri="{FF2B5EF4-FFF2-40B4-BE49-F238E27FC236}">
              <a16:creationId xmlns:a16="http://schemas.microsoft.com/office/drawing/2014/main" id="{71D86A3C-18A8-469B-A0EC-E22417C6B5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22" name="Text Box 42">
          <a:extLst>
            <a:ext uri="{FF2B5EF4-FFF2-40B4-BE49-F238E27FC236}">
              <a16:creationId xmlns:a16="http://schemas.microsoft.com/office/drawing/2014/main" id="{3626F083-DA5D-45FA-BAEC-1CAA140446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23" name="Text Box 43">
          <a:extLst>
            <a:ext uri="{FF2B5EF4-FFF2-40B4-BE49-F238E27FC236}">
              <a16:creationId xmlns:a16="http://schemas.microsoft.com/office/drawing/2014/main" id="{631AFE36-C34F-43FF-BAF4-70DEAA0A55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24" name="Text Box 44">
          <a:extLst>
            <a:ext uri="{FF2B5EF4-FFF2-40B4-BE49-F238E27FC236}">
              <a16:creationId xmlns:a16="http://schemas.microsoft.com/office/drawing/2014/main" id="{F252C86A-9187-44B6-B8FD-ACC38A8C640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25" name="Text Box 45">
          <a:extLst>
            <a:ext uri="{FF2B5EF4-FFF2-40B4-BE49-F238E27FC236}">
              <a16:creationId xmlns:a16="http://schemas.microsoft.com/office/drawing/2014/main" id="{40C200AC-A194-445D-976E-BC792572FC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26" name="Text Box 46">
          <a:extLst>
            <a:ext uri="{FF2B5EF4-FFF2-40B4-BE49-F238E27FC236}">
              <a16:creationId xmlns:a16="http://schemas.microsoft.com/office/drawing/2014/main" id="{58A0FF8E-BF72-48DF-8DB0-2D04C3F8F6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27" name="Text Box 47">
          <a:extLst>
            <a:ext uri="{FF2B5EF4-FFF2-40B4-BE49-F238E27FC236}">
              <a16:creationId xmlns:a16="http://schemas.microsoft.com/office/drawing/2014/main" id="{23C3A1B9-056E-4DFD-9EAE-6F11B4947E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28" name="Text Box 48">
          <a:extLst>
            <a:ext uri="{FF2B5EF4-FFF2-40B4-BE49-F238E27FC236}">
              <a16:creationId xmlns:a16="http://schemas.microsoft.com/office/drawing/2014/main" id="{6E265BE1-BA1F-4742-BD1D-C3120B7164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29" name="Text Box 55">
          <a:extLst>
            <a:ext uri="{FF2B5EF4-FFF2-40B4-BE49-F238E27FC236}">
              <a16:creationId xmlns:a16="http://schemas.microsoft.com/office/drawing/2014/main" id="{286290F0-5C96-402B-986C-C8E2F168DC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30" name="Text Box 56">
          <a:extLst>
            <a:ext uri="{FF2B5EF4-FFF2-40B4-BE49-F238E27FC236}">
              <a16:creationId xmlns:a16="http://schemas.microsoft.com/office/drawing/2014/main" id="{AB9DB6C0-78CC-459B-915E-C0C17C6653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31" name="Text Box 57">
          <a:extLst>
            <a:ext uri="{FF2B5EF4-FFF2-40B4-BE49-F238E27FC236}">
              <a16:creationId xmlns:a16="http://schemas.microsoft.com/office/drawing/2014/main" id="{A96B9F64-43B9-47F2-82BA-BD42801807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32" name="Text Box 58">
          <a:extLst>
            <a:ext uri="{FF2B5EF4-FFF2-40B4-BE49-F238E27FC236}">
              <a16:creationId xmlns:a16="http://schemas.microsoft.com/office/drawing/2014/main" id="{DD37FC6C-6226-4CCA-81ED-9329645360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33" name="Text Box 59">
          <a:extLst>
            <a:ext uri="{FF2B5EF4-FFF2-40B4-BE49-F238E27FC236}">
              <a16:creationId xmlns:a16="http://schemas.microsoft.com/office/drawing/2014/main" id="{16675C4A-2213-454C-B5C8-EA274C5459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34" name="Text Box 60">
          <a:extLst>
            <a:ext uri="{FF2B5EF4-FFF2-40B4-BE49-F238E27FC236}">
              <a16:creationId xmlns:a16="http://schemas.microsoft.com/office/drawing/2014/main" id="{774F710A-CEE4-44C8-B26C-E2BBD40628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35" name="Text Box 61">
          <a:extLst>
            <a:ext uri="{FF2B5EF4-FFF2-40B4-BE49-F238E27FC236}">
              <a16:creationId xmlns:a16="http://schemas.microsoft.com/office/drawing/2014/main" id="{57AD4DD4-D714-456A-968D-460CBACA61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36" name="Text Box 62">
          <a:extLst>
            <a:ext uri="{FF2B5EF4-FFF2-40B4-BE49-F238E27FC236}">
              <a16:creationId xmlns:a16="http://schemas.microsoft.com/office/drawing/2014/main" id="{BED0D9A0-BEBB-4DAC-87E3-29F864D874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37" name="Text Box 63">
          <a:extLst>
            <a:ext uri="{FF2B5EF4-FFF2-40B4-BE49-F238E27FC236}">
              <a16:creationId xmlns:a16="http://schemas.microsoft.com/office/drawing/2014/main" id="{CE4AA583-C6FA-40AC-95F4-DB9E5E0A7D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38" name="Text Box 64">
          <a:extLst>
            <a:ext uri="{FF2B5EF4-FFF2-40B4-BE49-F238E27FC236}">
              <a16:creationId xmlns:a16="http://schemas.microsoft.com/office/drawing/2014/main" id="{A93B84B1-552E-4E31-BCEB-02E4F2914E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39" name="Text Box 66">
          <a:extLst>
            <a:ext uri="{FF2B5EF4-FFF2-40B4-BE49-F238E27FC236}">
              <a16:creationId xmlns:a16="http://schemas.microsoft.com/office/drawing/2014/main" id="{A0C6A55A-AECA-41ED-9C94-ED6E2CDEB9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40" name="Text Box 67">
          <a:extLst>
            <a:ext uri="{FF2B5EF4-FFF2-40B4-BE49-F238E27FC236}">
              <a16:creationId xmlns:a16="http://schemas.microsoft.com/office/drawing/2014/main" id="{B437389F-7216-4BCA-96E7-B658FB8A8D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41" name="Text Box 68">
          <a:extLst>
            <a:ext uri="{FF2B5EF4-FFF2-40B4-BE49-F238E27FC236}">
              <a16:creationId xmlns:a16="http://schemas.microsoft.com/office/drawing/2014/main" id="{B86DDC4D-301A-4919-9C38-CFD3A7EA04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42" name="Text Box 69">
          <a:extLst>
            <a:ext uri="{FF2B5EF4-FFF2-40B4-BE49-F238E27FC236}">
              <a16:creationId xmlns:a16="http://schemas.microsoft.com/office/drawing/2014/main" id="{12E6E810-63A3-4B06-97A3-19E3220ED1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43" name="Text Box 70">
          <a:extLst>
            <a:ext uri="{FF2B5EF4-FFF2-40B4-BE49-F238E27FC236}">
              <a16:creationId xmlns:a16="http://schemas.microsoft.com/office/drawing/2014/main" id="{F770A958-7152-4927-87C6-B2377C3C08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44" name="Text Box 71">
          <a:extLst>
            <a:ext uri="{FF2B5EF4-FFF2-40B4-BE49-F238E27FC236}">
              <a16:creationId xmlns:a16="http://schemas.microsoft.com/office/drawing/2014/main" id="{F5A4E82B-9313-48F1-821C-2C912FFCD12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45" name="Text Box 72">
          <a:extLst>
            <a:ext uri="{FF2B5EF4-FFF2-40B4-BE49-F238E27FC236}">
              <a16:creationId xmlns:a16="http://schemas.microsoft.com/office/drawing/2014/main" id="{F9253E98-93AF-4404-9AD5-DD85ECBEE9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46" name="Text Box 73">
          <a:extLst>
            <a:ext uri="{FF2B5EF4-FFF2-40B4-BE49-F238E27FC236}">
              <a16:creationId xmlns:a16="http://schemas.microsoft.com/office/drawing/2014/main" id="{A3CA1BFC-1C53-4B99-B3B8-2963FB349A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47" name="Text Box 74">
          <a:extLst>
            <a:ext uri="{FF2B5EF4-FFF2-40B4-BE49-F238E27FC236}">
              <a16:creationId xmlns:a16="http://schemas.microsoft.com/office/drawing/2014/main" id="{8E1B9F44-5110-4E0B-9602-A3F611722E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48" name="Text Box 75">
          <a:extLst>
            <a:ext uri="{FF2B5EF4-FFF2-40B4-BE49-F238E27FC236}">
              <a16:creationId xmlns:a16="http://schemas.microsoft.com/office/drawing/2014/main" id="{23E66BBA-FD3B-4A86-AA3C-F8513A5E1A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49" name="Text Box 77">
          <a:extLst>
            <a:ext uri="{FF2B5EF4-FFF2-40B4-BE49-F238E27FC236}">
              <a16:creationId xmlns:a16="http://schemas.microsoft.com/office/drawing/2014/main" id="{F7CE6E31-47FC-4267-95DB-AA20633DF5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50" name="Text Box 78">
          <a:extLst>
            <a:ext uri="{FF2B5EF4-FFF2-40B4-BE49-F238E27FC236}">
              <a16:creationId xmlns:a16="http://schemas.microsoft.com/office/drawing/2014/main" id="{1C09BB32-531F-4D22-B12B-76F856E75E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51" name="Text Box 80">
          <a:extLst>
            <a:ext uri="{FF2B5EF4-FFF2-40B4-BE49-F238E27FC236}">
              <a16:creationId xmlns:a16="http://schemas.microsoft.com/office/drawing/2014/main" id="{7F7E933D-120C-42C6-B35F-6F8A6955EC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52" name="Text Box 81">
          <a:extLst>
            <a:ext uri="{FF2B5EF4-FFF2-40B4-BE49-F238E27FC236}">
              <a16:creationId xmlns:a16="http://schemas.microsoft.com/office/drawing/2014/main" id="{92113EBA-863F-4B5C-88FF-776C5F0CD1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53" name="Text Box 39">
          <a:extLst>
            <a:ext uri="{FF2B5EF4-FFF2-40B4-BE49-F238E27FC236}">
              <a16:creationId xmlns:a16="http://schemas.microsoft.com/office/drawing/2014/main" id="{B84A92C2-676D-4780-A156-832503C8C3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54" name="Text Box 40">
          <a:extLst>
            <a:ext uri="{FF2B5EF4-FFF2-40B4-BE49-F238E27FC236}">
              <a16:creationId xmlns:a16="http://schemas.microsoft.com/office/drawing/2014/main" id="{96ACA9F3-9AC3-4DB0-9999-4DE95ED4BF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55" name="Text Box 41">
          <a:extLst>
            <a:ext uri="{FF2B5EF4-FFF2-40B4-BE49-F238E27FC236}">
              <a16:creationId xmlns:a16="http://schemas.microsoft.com/office/drawing/2014/main" id="{C7716C4B-3E0D-478F-AD98-B09E3F0AB4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56" name="Text Box 42">
          <a:extLst>
            <a:ext uri="{FF2B5EF4-FFF2-40B4-BE49-F238E27FC236}">
              <a16:creationId xmlns:a16="http://schemas.microsoft.com/office/drawing/2014/main" id="{6DC1C911-181A-4A36-9D58-4813150424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57" name="Text Box 43">
          <a:extLst>
            <a:ext uri="{FF2B5EF4-FFF2-40B4-BE49-F238E27FC236}">
              <a16:creationId xmlns:a16="http://schemas.microsoft.com/office/drawing/2014/main" id="{2FFD6BA3-362F-451B-BD97-CF5DE3C07C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58" name="Text Box 44">
          <a:extLst>
            <a:ext uri="{FF2B5EF4-FFF2-40B4-BE49-F238E27FC236}">
              <a16:creationId xmlns:a16="http://schemas.microsoft.com/office/drawing/2014/main" id="{69632528-3604-4F59-B242-955D79E4E2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59" name="Text Box 45">
          <a:extLst>
            <a:ext uri="{FF2B5EF4-FFF2-40B4-BE49-F238E27FC236}">
              <a16:creationId xmlns:a16="http://schemas.microsoft.com/office/drawing/2014/main" id="{BE994033-2879-4EDF-8798-C669EB13F6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60" name="Text Box 46">
          <a:extLst>
            <a:ext uri="{FF2B5EF4-FFF2-40B4-BE49-F238E27FC236}">
              <a16:creationId xmlns:a16="http://schemas.microsoft.com/office/drawing/2014/main" id="{802EF677-96AA-43E5-9731-CBEB84195E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61" name="Text Box 47">
          <a:extLst>
            <a:ext uri="{FF2B5EF4-FFF2-40B4-BE49-F238E27FC236}">
              <a16:creationId xmlns:a16="http://schemas.microsoft.com/office/drawing/2014/main" id="{C3F0EEC2-C596-4818-AC7F-B24C1FA8FD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62" name="Text Box 48">
          <a:extLst>
            <a:ext uri="{FF2B5EF4-FFF2-40B4-BE49-F238E27FC236}">
              <a16:creationId xmlns:a16="http://schemas.microsoft.com/office/drawing/2014/main" id="{B60C768D-7CEE-489B-BC68-F82FD368F1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63" name="Text Box 55">
          <a:extLst>
            <a:ext uri="{FF2B5EF4-FFF2-40B4-BE49-F238E27FC236}">
              <a16:creationId xmlns:a16="http://schemas.microsoft.com/office/drawing/2014/main" id="{9E15C947-E8FE-4790-ACCD-580BB73B99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64" name="Text Box 56">
          <a:extLst>
            <a:ext uri="{FF2B5EF4-FFF2-40B4-BE49-F238E27FC236}">
              <a16:creationId xmlns:a16="http://schemas.microsoft.com/office/drawing/2014/main" id="{E86A2E06-7512-4130-B396-00A23581B8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65" name="Text Box 57">
          <a:extLst>
            <a:ext uri="{FF2B5EF4-FFF2-40B4-BE49-F238E27FC236}">
              <a16:creationId xmlns:a16="http://schemas.microsoft.com/office/drawing/2014/main" id="{F183D90D-E5CA-4518-95DB-03A24E3A29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66" name="Text Box 58">
          <a:extLst>
            <a:ext uri="{FF2B5EF4-FFF2-40B4-BE49-F238E27FC236}">
              <a16:creationId xmlns:a16="http://schemas.microsoft.com/office/drawing/2014/main" id="{CBD5AF57-2D35-49A1-8163-1680D84A3C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67" name="Text Box 59">
          <a:extLst>
            <a:ext uri="{FF2B5EF4-FFF2-40B4-BE49-F238E27FC236}">
              <a16:creationId xmlns:a16="http://schemas.microsoft.com/office/drawing/2014/main" id="{1F072A68-A8A0-48F8-942A-41D44D8DD8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68" name="Text Box 60">
          <a:extLst>
            <a:ext uri="{FF2B5EF4-FFF2-40B4-BE49-F238E27FC236}">
              <a16:creationId xmlns:a16="http://schemas.microsoft.com/office/drawing/2014/main" id="{7043429C-1F5D-4BCF-A498-B7378FEE0B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69" name="Text Box 61">
          <a:extLst>
            <a:ext uri="{FF2B5EF4-FFF2-40B4-BE49-F238E27FC236}">
              <a16:creationId xmlns:a16="http://schemas.microsoft.com/office/drawing/2014/main" id="{2433F275-5043-472C-831F-5DB6082275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70" name="Text Box 62">
          <a:extLst>
            <a:ext uri="{FF2B5EF4-FFF2-40B4-BE49-F238E27FC236}">
              <a16:creationId xmlns:a16="http://schemas.microsoft.com/office/drawing/2014/main" id="{E8EF965F-BE2A-41D6-89B8-12A7B01263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71" name="Text Box 63">
          <a:extLst>
            <a:ext uri="{FF2B5EF4-FFF2-40B4-BE49-F238E27FC236}">
              <a16:creationId xmlns:a16="http://schemas.microsoft.com/office/drawing/2014/main" id="{7C5AC735-13E5-4217-B6FF-4E6A53A522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72" name="Text Box 64">
          <a:extLst>
            <a:ext uri="{FF2B5EF4-FFF2-40B4-BE49-F238E27FC236}">
              <a16:creationId xmlns:a16="http://schemas.microsoft.com/office/drawing/2014/main" id="{D0077964-9B08-456B-B09E-BB2E067148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73" name="Text Box 66">
          <a:extLst>
            <a:ext uri="{FF2B5EF4-FFF2-40B4-BE49-F238E27FC236}">
              <a16:creationId xmlns:a16="http://schemas.microsoft.com/office/drawing/2014/main" id="{C93CAA51-F7EC-4F81-98A0-74192069D3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74" name="Text Box 67">
          <a:extLst>
            <a:ext uri="{FF2B5EF4-FFF2-40B4-BE49-F238E27FC236}">
              <a16:creationId xmlns:a16="http://schemas.microsoft.com/office/drawing/2014/main" id="{E285784E-A894-40E9-AD9B-4216B8E175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75" name="Text Box 68">
          <a:extLst>
            <a:ext uri="{FF2B5EF4-FFF2-40B4-BE49-F238E27FC236}">
              <a16:creationId xmlns:a16="http://schemas.microsoft.com/office/drawing/2014/main" id="{E470F31A-A526-4D39-B06B-F268F06666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76" name="Text Box 69">
          <a:extLst>
            <a:ext uri="{FF2B5EF4-FFF2-40B4-BE49-F238E27FC236}">
              <a16:creationId xmlns:a16="http://schemas.microsoft.com/office/drawing/2014/main" id="{16ED7DF1-8EB8-4453-A9E8-4C27BD1E86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77" name="Text Box 70">
          <a:extLst>
            <a:ext uri="{FF2B5EF4-FFF2-40B4-BE49-F238E27FC236}">
              <a16:creationId xmlns:a16="http://schemas.microsoft.com/office/drawing/2014/main" id="{1AF7A04A-E57F-4A6F-A772-3E99E54DFB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78" name="Text Box 71">
          <a:extLst>
            <a:ext uri="{FF2B5EF4-FFF2-40B4-BE49-F238E27FC236}">
              <a16:creationId xmlns:a16="http://schemas.microsoft.com/office/drawing/2014/main" id="{4174D909-8C06-4692-8055-8B8290EBDE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79" name="Text Box 72">
          <a:extLst>
            <a:ext uri="{FF2B5EF4-FFF2-40B4-BE49-F238E27FC236}">
              <a16:creationId xmlns:a16="http://schemas.microsoft.com/office/drawing/2014/main" id="{E07D9B57-AEE2-4D06-BB83-098900A1A6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80" name="Text Box 73">
          <a:extLst>
            <a:ext uri="{FF2B5EF4-FFF2-40B4-BE49-F238E27FC236}">
              <a16:creationId xmlns:a16="http://schemas.microsoft.com/office/drawing/2014/main" id="{37048EB6-9D08-4EEB-A361-43352C394D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81" name="Text Box 74">
          <a:extLst>
            <a:ext uri="{FF2B5EF4-FFF2-40B4-BE49-F238E27FC236}">
              <a16:creationId xmlns:a16="http://schemas.microsoft.com/office/drawing/2014/main" id="{BCCA73A6-2D40-46FE-9966-101CDFBA1E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82" name="Text Box 75">
          <a:extLst>
            <a:ext uri="{FF2B5EF4-FFF2-40B4-BE49-F238E27FC236}">
              <a16:creationId xmlns:a16="http://schemas.microsoft.com/office/drawing/2014/main" id="{7B872386-B2D6-4F93-8087-37E2F999AF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83" name="Text Box 77">
          <a:extLst>
            <a:ext uri="{FF2B5EF4-FFF2-40B4-BE49-F238E27FC236}">
              <a16:creationId xmlns:a16="http://schemas.microsoft.com/office/drawing/2014/main" id="{DDF0CEAA-0E0E-4982-8CBB-CDB0CF1F34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84" name="Text Box 78">
          <a:extLst>
            <a:ext uri="{FF2B5EF4-FFF2-40B4-BE49-F238E27FC236}">
              <a16:creationId xmlns:a16="http://schemas.microsoft.com/office/drawing/2014/main" id="{7116A611-3DBA-4526-882E-2B532CA6E3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85" name="Text Box 80">
          <a:extLst>
            <a:ext uri="{FF2B5EF4-FFF2-40B4-BE49-F238E27FC236}">
              <a16:creationId xmlns:a16="http://schemas.microsoft.com/office/drawing/2014/main" id="{B7F0AB58-6B5F-41BA-9C7E-FBD34110A3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86" name="Text Box 81">
          <a:extLst>
            <a:ext uri="{FF2B5EF4-FFF2-40B4-BE49-F238E27FC236}">
              <a16:creationId xmlns:a16="http://schemas.microsoft.com/office/drawing/2014/main" id="{43C5BEC5-1CF4-44EA-824E-B2B1A08B87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87" name="Text Box 39">
          <a:extLst>
            <a:ext uri="{FF2B5EF4-FFF2-40B4-BE49-F238E27FC236}">
              <a16:creationId xmlns:a16="http://schemas.microsoft.com/office/drawing/2014/main" id="{450E0B45-84D7-4550-965F-A2F198294B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88" name="Text Box 40">
          <a:extLst>
            <a:ext uri="{FF2B5EF4-FFF2-40B4-BE49-F238E27FC236}">
              <a16:creationId xmlns:a16="http://schemas.microsoft.com/office/drawing/2014/main" id="{48B47215-71EB-4CD6-917F-E759A69D99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89" name="Text Box 41">
          <a:extLst>
            <a:ext uri="{FF2B5EF4-FFF2-40B4-BE49-F238E27FC236}">
              <a16:creationId xmlns:a16="http://schemas.microsoft.com/office/drawing/2014/main" id="{C775950E-62BB-4EAE-A525-331CA60751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90" name="Text Box 42">
          <a:extLst>
            <a:ext uri="{FF2B5EF4-FFF2-40B4-BE49-F238E27FC236}">
              <a16:creationId xmlns:a16="http://schemas.microsoft.com/office/drawing/2014/main" id="{135BEF99-61E8-44D9-80B6-1C1C4C1247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91" name="Text Box 43">
          <a:extLst>
            <a:ext uri="{FF2B5EF4-FFF2-40B4-BE49-F238E27FC236}">
              <a16:creationId xmlns:a16="http://schemas.microsoft.com/office/drawing/2014/main" id="{B33DF3E7-B2C1-45E0-95B0-F454BFEF9F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92" name="Text Box 44">
          <a:extLst>
            <a:ext uri="{FF2B5EF4-FFF2-40B4-BE49-F238E27FC236}">
              <a16:creationId xmlns:a16="http://schemas.microsoft.com/office/drawing/2014/main" id="{A98573EF-C7CE-4502-AC68-446F864EBF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93" name="Text Box 45">
          <a:extLst>
            <a:ext uri="{FF2B5EF4-FFF2-40B4-BE49-F238E27FC236}">
              <a16:creationId xmlns:a16="http://schemas.microsoft.com/office/drawing/2014/main" id="{F5C4D9EA-5381-479D-8AE6-42DC276834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94" name="Text Box 46">
          <a:extLst>
            <a:ext uri="{FF2B5EF4-FFF2-40B4-BE49-F238E27FC236}">
              <a16:creationId xmlns:a16="http://schemas.microsoft.com/office/drawing/2014/main" id="{6DAB69C8-13BE-4A6C-BE80-F588F16A99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95" name="Text Box 47">
          <a:extLst>
            <a:ext uri="{FF2B5EF4-FFF2-40B4-BE49-F238E27FC236}">
              <a16:creationId xmlns:a16="http://schemas.microsoft.com/office/drawing/2014/main" id="{9268E63F-A771-47B0-926E-98B3271257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96" name="Text Box 48">
          <a:extLst>
            <a:ext uri="{FF2B5EF4-FFF2-40B4-BE49-F238E27FC236}">
              <a16:creationId xmlns:a16="http://schemas.microsoft.com/office/drawing/2014/main" id="{ADFB7A58-F5A8-4AB4-BA34-40FC4FFCF2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97" name="Text Box 55">
          <a:extLst>
            <a:ext uri="{FF2B5EF4-FFF2-40B4-BE49-F238E27FC236}">
              <a16:creationId xmlns:a16="http://schemas.microsoft.com/office/drawing/2014/main" id="{83A966A0-2751-4F24-A289-2321589DE3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98" name="Text Box 56">
          <a:extLst>
            <a:ext uri="{FF2B5EF4-FFF2-40B4-BE49-F238E27FC236}">
              <a16:creationId xmlns:a16="http://schemas.microsoft.com/office/drawing/2014/main" id="{FB50F3B2-47DB-44A8-825A-203A856D87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799" name="Text Box 57">
          <a:extLst>
            <a:ext uri="{FF2B5EF4-FFF2-40B4-BE49-F238E27FC236}">
              <a16:creationId xmlns:a16="http://schemas.microsoft.com/office/drawing/2014/main" id="{1416F492-78EF-4693-A14A-16CC758507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00" name="Text Box 58">
          <a:extLst>
            <a:ext uri="{FF2B5EF4-FFF2-40B4-BE49-F238E27FC236}">
              <a16:creationId xmlns:a16="http://schemas.microsoft.com/office/drawing/2014/main" id="{D7C0153A-F4B1-4431-974B-5D887C7BA4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01" name="Text Box 59">
          <a:extLst>
            <a:ext uri="{FF2B5EF4-FFF2-40B4-BE49-F238E27FC236}">
              <a16:creationId xmlns:a16="http://schemas.microsoft.com/office/drawing/2014/main" id="{AF973C53-1E1D-4CBC-82EA-9028987C1A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02" name="Text Box 60">
          <a:extLst>
            <a:ext uri="{FF2B5EF4-FFF2-40B4-BE49-F238E27FC236}">
              <a16:creationId xmlns:a16="http://schemas.microsoft.com/office/drawing/2014/main" id="{76814FAA-1047-4492-8E23-7BBA6B694D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03" name="Text Box 61">
          <a:extLst>
            <a:ext uri="{FF2B5EF4-FFF2-40B4-BE49-F238E27FC236}">
              <a16:creationId xmlns:a16="http://schemas.microsoft.com/office/drawing/2014/main" id="{8626BEC3-0747-47E6-AFE5-3ADFDBAAD1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04" name="Text Box 62">
          <a:extLst>
            <a:ext uri="{FF2B5EF4-FFF2-40B4-BE49-F238E27FC236}">
              <a16:creationId xmlns:a16="http://schemas.microsoft.com/office/drawing/2014/main" id="{F5228FBD-B3E9-45F8-84CA-42C63A1A64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05" name="Text Box 63">
          <a:extLst>
            <a:ext uri="{FF2B5EF4-FFF2-40B4-BE49-F238E27FC236}">
              <a16:creationId xmlns:a16="http://schemas.microsoft.com/office/drawing/2014/main" id="{82827504-FF4D-428E-881F-455B562824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06" name="Text Box 64">
          <a:extLst>
            <a:ext uri="{FF2B5EF4-FFF2-40B4-BE49-F238E27FC236}">
              <a16:creationId xmlns:a16="http://schemas.microsoft.com/office/drawing/2014/main" id="{17837849-F2D3-4A17-B517-4EEA8E2259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07" name="Text Box 66">
          <a:extLst>
            <a:ext uri="{FF2B5EF4-FFF2-40B4-BE49-F238E27FC236}">
              <a16:creationId xmlns:a16="http://schemas.microsoft.com/office/drawing/2014/main" id="{746CAA22-2E5D-4C5F-9E38-282E7DC45E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08" name="Text Box 67">
          <a:extLst>
            <a:ext uri="{FF2B5EF4-FFF2-40B4-BE49-F238E27FC236}">
              <a16:creationId xmlns:a16="http://schemas.microsoft.com/office/drawing/2014/main" id="{3316AFBB-4FFA-4952-96C6-9716F342C1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09" name="Text Box 68">
          <a:extLst>
            <a:ext uri="{FF2B5EF4-FFF2-40B4-BE49-F238E27FC236}">
              <a16:creationId xmlns:a16="http://schemas.microsoft.com/office/drawing/2014/main" id="{EF25285D-3D8C-4E0F-A94C-F150BB0086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10" name="Text Box 69">
          <a:extLst>
            <a:ext uri="{FF2B5EF4-FFF2-40B4-BE49-F238E27FC236}">
              <a16:creationId xmlns:a16="http://schemas.microsoft.com/office/drawing/2014/main" id="{628CDF43-A4CA-4CF9-80F1-41F5937AEA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11" name="Text Box 70">
          <a:extLst>
            <a:ext uri="{FF2B5EF4-FFF2-40B4-BE49-F238E27FC236}">
              <a16:creationId xmlns:a16="http://schemas.microsoft.com/office/drawing/2014/main" id="{943835B5-B6D8-41CC-A0FF-9F3B024548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12" name="Text Box 71">
          <a:extLst>
            <a:ext uri="{FF2B5EF4-FFF2-40B4-BE49-F238E27FC236}">
              <a16:creationId xmlns:a16="http://schemas.microsoft.com/office/drawing/2014/main" id="{2F264421-5B1A-476E-ACF0-EE04F9437CA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13" name="Text Box 72">
          <a:extLst>
            <a:ext uri="{FF2B5EF4-FFF2-40B4-BE49-F238E27FC236}">
              <a16:creationId xmlns:a16="http://schemas.microsoft.com/office/drawing/2014/main" id="{DE6F2134-CB3C-4501-8D42-D260697167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14" name="Text Box 73">
          <a:extLst>
            <a:ext uri="{FF2B5EF4-FFF2-40B4-BE49-F238E27FC236}">
              <a16:creationId xmlns:a16="http://schemas.microsoft.com/office/drawing/2014/main" id="{E8953105-5578-46E7-806F-5C92DA78F5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15" name="Text Box 74">
          <a:extLst>
            <a:ext uri="{FF2B5EF4-FFF2-40B4-BE49-F238E27FC236}">
              <a16:creationId xmlns:a16="http://schemas.microsoft.com/office/drawing/2014/main" id="{A65951CF-385D-4C6A-B4FF-51A1C72BB3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16" name="Text Box 75">
          <a:extLst>
            <a:ext uri="{FF2B5EF4-FFF2-40B4-BE49-F238E27FC236}">
              <a16:creationId xmlns:a16="http://schemas.microsoft.com/office/drawing/2014/main" id="{099C357F-E63A-4048-88D8-1D16FA2300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17" name="Text Box 77">
          <a:extLst>
            <a:ext uri="{FF2B5EF4-FFF2-40B4-BE49-F238E27FC236}">
              <a16:creationId xmlns:a16="http://schemas.microsoft.com/office/drawing/2014/main" id="{9762F334-7BD5-4923-8CCA-E3766020AF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18" name="Text Box 78">
          <a:extLst>
            <a:ext uri="{FF2B5EF4-FFF2-40B4-BE49-F238E27FC236}">
              <a16:creationId xmlns:a16="http://schemas.microsoft.com/office/drawing/2014/main" id="{99AE0DEB-3372-4BC9-8803-A0424691E6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19" name="Text Box 80">
          <a:extLst>
            <a:ext uri="{FF2B5EF4-FFF2-40B4-BE49-F238E27FC236}">
              <a16:creationId xmlns:a16="http://schemas.microsoft.com/office/drawing/2014/main" id="{C4B167EF-34C8-4CEE-9059-E33C7B242B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20" name="Text Box 81">
          <a:extLst>
            <a:ext uri="{FF2B5EF4-FFF2-40B4-BE49-F238E27FC236}">
              <a16:creationId xmlns:a16="http://schemas.microsoft.com/office/drawing/2014/main" id="{E242575A-289F-4592-B3DF-B726870811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id="{23968E9C-7A43-4329-8839-9785A4E6A8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22" name="Text Box 4">
          <a:extLst>
            <a:ext uri="{FF2B5EF4-FFF2-40B4-BE49-F238E27FC236}">
              <a16:creationId xmlns:a16="http://schemas.microsoft.com/office/drawing/2014/main" id="{63555E5E-5378-4FB1-A9D8-AA53F4F7DB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23" name="Text Box 5">
          <a:extLst>
            <a:ext uri="{FF2B5EF4-FFF2-40B4-BE49-F238E27FC236}">
              <a16:creationId xmlns:a16="http://schemas.microsoft.com/office/drawing/2014/main" id="{6E21A6B1-07AD-4C34-BCC3-239EDB700A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24" name="Text Box 6">
          <a:extLst>
            <a:ext uri="{FF2B5EF4-FFF2-40B4-BE49-F238E27FC236}">
              <a16:creationId xmlns:a16="http://schemas.microsoft.com/office/drawing/2014/main" id="{C510624A-B1FA-4908-B6CC-C2D0EB0799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25" name="Text Box 7">
          <a:extLst>
            <a:ext uri="{FF2B5EF4-FFF2-40B4-BE49-F238E27FC236}">
              <a16:creationId xmlns:a16="http://schemas.microsoft.com/office/drawing/2014/main" id="{677BA620-0F2E-4D9B-A092-A0BE84A19B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26" name="Text Box 8">
          <a:extLst>
            <a:ext uri="{FF2B5EF4-FFF2-40B4-BE49-F238E27FC236}">
              <a16:creationId xmlns:a16="http://schemas.microsoft.com/office/drawing/2014/main" id="{79AF50EB-69B0-4FBE-BDD2-265882960C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27" name="Text Box 9">
          <a:extLst>
            <a:ext uri="{FF2B5EF4-FFF2-40B4-BE49-F238E27FC236}">
              <a16:creationId xmlns:a16="http://schemas.microsoft.com/office/drawing/2014/main" id="{8622A33C-B55A-4C89-B6F6-6F85B90ECB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28" name="Text Box 10">
          <a:extLst>
            <a:ext uri="{FF2B5EF4-FFF2-40B4-BE49-F238E27FC236}">
              <a16:creationId xmlns:a16="http://schemas.microsoft.com/office/drawing/2014/main" id="{9E661FBB-627A-4C9B-8934-6E7D76D175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29" name="Text Box 11">
          <a:extLst>
            <a:ext uri="{FF2B5EF4-FFF2-40B4-BE49-F238E27FC236}">
              <a16:creationId xmlns:a16="http://schemas.microsoft.com/office/drawing/2014/main" id="{129C5BA6-E5EA-4E4C-97C1-7E0994D0A2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30" name="Text Box 12">
          <a:extLst>
            <a:ext uri="{FF2B5EF4-FFF2-40B4-BE49-F238E27FC236}">
              <a16:creationId xmlns:a16="http://schemas.microsoft.com/office/drawing/2014/main" id="{EC94B83F-8ED5-4214-98B6-38549184EB1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31" name="Text Box 49">
          <a:extLst>
            <a:ext uri="{FF2B5EF4-FFF2-40B4-BE49-F238E27FC236}">
              <a16:creationId xmlns:a16="http://schemas.microsoft.com/office/drawing/2014/main" id="{575BDE6A-B12C-478F-AA7F-B35C8424F0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32" name="Text Box 50">
          <a:extLst>
            <a:ext uri="{FF2B5EF4-FFF2-40B4-BE49-F238E27FC236}">
              <a16:creationId xmlns:a16="http://schemas.microsoft.com/office/drawing/2014/main" id="{87D18C3B-C15F-4758-B322-9451EB1744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33" name="Text Box 52">
          <a:extLst>
            <a:ext uri="{FF2B5EF4-FFF2-40B4-BE49-F238E27FC236}">
              <a16:creationId xmlns:a16="http://schemas.microsoft.com/office/drawing/2014/main" id="{25285A63-68AC-41C2-B42D-AD9D3389261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34" name="Text Box 53">
          <a:extLst>
            <a:ext uri="{FF2B5EF4-FFF2-40B4-BE49-F238E27FC236}">
              <a16:creationId xmlns:a16="http://schemas.microsoft.com/office/drawing/2014/main" id="{5C5CAAD6-1599-40B6-AA55-A7AEB2A395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id="{C82733F2-F227-4533-8A9C-A42ED305FB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36" name="Text Box 4">
          <a:extLst>
            <a:ext uri="{FF2B5EF4-FFF2-40B4-BE49-F238E27FC236}">
              <a16:creationId xmlns:a16="http://schemas.microsoft.com/office/drawing/2014/main" id="{4D855868-AC26-4D60-AF7D-73A09172BC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37" name="Text Box 5">
          <a:extLst>
            <a:ext uri="{FF2B5EF4-FFF2-40B4-BE49-F238E27FC236}">
              <a16:creationId xmlns:a16="http://schemas.microsoft.com/office/drawing/2014/main" id="{2AA56CEC-67CA-40DD-9750-918EF67BB6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38" name="Text Box 6">
          <a:extLst>
            <a:ext uri="{FF2B5EF4-FFF2-40B4-BE49-F238E27FC236}">
              <a16:creationId xmlns:a16="http://schemas.microsoft.com/office/drawing/2014/main" id="{9BB62A8C-6FED-43C7-A96D-C45507C4B5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39" name="Text Box 7">
          <a:extLst>
            <a:ext uri="{FF2B5EF4-FFF2-40B4-BE49-F238E27FC236}">
              <a16:creationId xmlns:a16="http://schemas.microsoft.com/office/drawing/2014/main" id="{25908376-EC17-490D-8AD0-C520198336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40" name="Text Box 8">
          <a:extLst>
            <a:ext uri="{FF2B5EF4-FFF2-40B4-BE49-F238E27FC236}">
              <a16:creationId xmlns:a16="http://schemas.microsoft.com/office/drawing/2014/main" id="{33B8D1FD-B788-40BF-B2EA-8F60CFEB1F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41" name="Text Box 9">
          <a:extLst>
            <a:ext uri="{FF2B5EF4-FFF2-40B4-BE49-F238E27FC236}">
              <a16:creationId xmlns:a16="http://schemas.microsoft.com/office/drawing/2014/main" id="{39F9D61A-45D4-4CAB-BD37-9C69F0F873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42" name="Text Box 10">
          <a:extLst>
            <a:ext uri="{FF2B5EF4-FFF2-40B4-BE49-F238E27FC236}">
              <a16:creationId xmlns:a16="http://schemas.microsoft.com/office/drawing/2014/main" id="{06BACE2E-060F-4433-9935-881B5C3A04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43" name="Text Box 11">
          <a:extLst>
            <a:ext uri="{FF2B5EF4-FFF2-40B4-BE49-F238E27FC236}">
              <a16:creationId xmlns:a16="http://schemas.microsoft.com/office/drawing/2014/main" id="{07A001F5-2C76-41B8-9256-FD4EC206AE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44" name="Text Box 12">
          <a:extLst>
            <a:ext uri="{FF2B5EF4-FFF2-40B4-BE49-F238E27FC236}">
              <a16:creationId xmlns:a16="http://schemas.microsoft.com/office/drawing/2014/main" id="{AB5716A1-F6D4-4A5A-8D7E-9F49E874A1C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45" name="Text Box 39">
          <a:extLst>
            <a:ext uri="{FF2B5EF4-FFF2-40B4-BE49-F238E27FC236}">
              <a16:creationId xmlns:a16="http://schemas.microsoft.com/office/drawing/2014/main" id="{6106486B-2457-4D91-B158-5181B3AE8F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46" name="Text Box 40">
          <a:extLst>
            <a:ext uri="{FF2B5EF4-FFF2-40B4-BE49-F238E27FC236}">
              <a16:creationId xmlns:a16="http://schemas.microsoft.com/office/drawing/2014/main" id="{803C8BDC-A70F-4610-8CFB-A19EA42915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47" name="Text Box 41">
          <a:extLst>
            <a:ext uri="{FF2B5EF4-FFF2-40B4-BE49-F238E27FC236}">
              <a16:creationId xmlns:a16="http://schemas.microsoft.com/office/drawing/2014/main" id="{65A42ADC-6544-4426-9031-E445F1499F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48" name="Text Box 42">
          <a:extLst>
            <a:ext uri="{FF2B5EF4-FFF2-40B4-BE49-F238E27FC236}">
              <a16:creationId xmlns:a16="http://schemas.microsoft.com/office/drawing/2014/main" id="{BC87D198-69F3-4F1D-B915-A45E6E70C5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49" name="Text Box 43">
          <a:extLst>
            <a:ext uri="{FF2B5EF4-FFF2-40B4-BE49-F238E27FC236}">
              <a16:creationId xmlns:a16="http://schemas.microsoft.com/office/drawing/2014/main" id="{2E0BB6C0-F8F2-4744-9652-4833EDA7B4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50" name="Text Box 44">
          <a:extLst>
            <a:ext uri="{FF2B5EF4-FFF2-40B4-BE49-F238E27FC236}">
              <a16:creationId xmlns:a16="http://schemas.microsoft.com/office/drawing/2014/main" id="{7FA6CF27-2976-4FCA-AD75-F4291139F6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51" name="Text Box 45">
          <a:extLst>
            <a:ext uri="{FF2B5EF4-FFF2-40B4-BE49-F238E27FC236}">
              <a16:creationId xmlns:a16="http://schemas.microsoft.com/office/drawing/2014/main" id="{64A80E4B-25AE-49B4-BDAB-3696A534DD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52" name="Text Box 46">
          <a:extLst>
            <a:ext uri="{FF2B5EF4-FFF2-40B4-BE49-F238E27FC236}">
              <a16:creationId xmlns:a16="http://schemas.microsoft.com/office/drawing/2014/main" id="{DF797B56-1BE0-4CB2-8B7D-A949667F2D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53" name="Text Box 47">
          <a:extLst>
            <a:ext uri="{FF2B5EF4-FFF2-40B4-BE49-F238E27FC236}">
              <a16:creationId xmlns:a16="http://schemas.microsoft.com/office/drawing/2014/main" id="{041C6241-4ACA-4EC0-8A83-63EA1287D1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54" name="Text Box 48">
          <a:extLst>
            <a:ext uri="{FF2B5EF4-FFF2-40B4-BE49-F238E27FC236}">
              <a16:creationId xmlns:a16="http://schemas.microsoft.com/office/drawing/2014/main" id="{1F20EF83-F810-465A-BBD6-1887522694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55" name="Text Box 49">
          <a:extLst>
            <a:ext uri="{FF2B5EF4-FFF2-40B4-BE49-F238E27FC236}">
              <a16:creationId xmlns:a16="http://schemas.microsoft.com/office/drawing/2014/main" id="{D483DA4E-DCC2-4D05-83F2-3A53D3E6B1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56" name="Text Box 50">
          <a:extLst>
            <a:ext uri="{FF2B5EF4-FFF2-40B4-BE49-F238E27FC236}">
              <a16:creationId xmlns:a16="http://schemas.microsoft.com/office/drawing/2014/main" id="{3CB72A6D-8446-49DC-8E4F-F66ED2B119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57" name="Text Box 52">
          <a:extLst>
            <a:ext uri="{FF2B5EF4-FFF2-40B4-BE49-F238E27FC236}">
              <a16:creationId xmlns:a16="http://schemas.microsoft.com/office/drawing/2014/main" id="{3A75D301-057E-49C5-BC42-A98F181EFF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58" name="Text Box 53">
          <a:extLst>
            <a:ext uri="{FF2B5EF4-FFF2-40B4-BE49-F238E27FC236}">
              <a16:creationId xmlns:a16="http://schemas.microsoft.com/office/drawing/2014/main" id="{112C942B-6329-4B86-82B8-A98C4675F3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59" name="Text Box 55">
          <a:extLst>
            <a:ext uri="{FF2B5EF4-FFF2-40B4-BE49-F238E27FC236}">
              <a16:creationId xmlns:a16="http://schemas.microsoft.com/office/drawing/2014/main" id="{07C0C2CD-0ACA-4AFB-AC32-7FB89E6EFD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60" name="Text Box 56">
          <a:extLst>
            <a:ext uri="{FF2B5EF4-FFF2-40B4-BE49-F238E27FC236}">
              <a16:creationId xmlns:a16="http://schemas.microsoft.com/office/drawing/2014/main" id="{81F21CB9-93E9-4566-9783-95301BF48D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61" name="Text Box 57">
          <a:extLst>
            <a:ext uri="{FF2B5EF4-FFF2-40B4-BE49-F238E27FC236}">
              <a16:creationId xmlns:a16="http://schemas.microsoft.com/office/drawing/2014/main" id="{0D3CD109-43A7-414C-BA52-B5F27722B8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62" name="Text Box 58">
          <a:extLst>
            <a:ext uri="{FF2B5EF4-FFF2-40B4-BE49-F238E27FC236}">
              <a16:creationId xmlns:a16="http://schemas.microsoft.com/office/drawing/2014/main" id="{910D93B8-9B02-410B-AB47-1D70E6642A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63" name="Text Box 59">
          <a:extLst>
            <a:ext uri="{FF2B5EF4-FFF2-40B4-BE49-F238E27FC236}">
              <a16:creationId xmlns:a16="http://schemas.microsoft.com/office/drawing/2014/main" id="{2E130EA6-3466-4A04-BE9C-F2EC6DD5AE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64" name="Text Box 60">
          <a:extLst>
            <a:ext uri="{FF2B5EF4-FFF2-40B4-BE49-F238E27FC236}">
              <a16:creationId xmlns:a16="http://schemas.microsoft.com/office/drawing/2014/main" id="{635BE526-2F96-4F12-9DFB-9ED546D027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65" name="Text Box 61">
          <a:extLst>
            <a:ext uri="{FF2B5EF4-FFF2-40B4-BE49-F238E27FC236}">
              <a16:creationId xmlns:a16="http://schemas.microsoft.com/office/drawing/2014/main" id="{D43F5AED-8CD2-412D-8D9F-3AD73B088C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66" name="Text Box 62">
          <a:extLst>
            <a:ext uri="{FF2B5EF4-FFF2-40B4-BE49-F238E27FC236}">
              <a16:creationId xmlns:a16="http://schemas.microsoft.com/office/drawing/2014/main" id="{C55E7DBB-D058-492D-B8C5-4F44F02017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67" name="Text Box 63">
          <a:extLst>
            <a:ext uri="{FF2B5EF4-FFF2-40B4-BE49-F238E27FC236}">
              <a16:creationId xmlns:a16="http://schemas.microsoft.com/office/drawing/2014/main" id="{0ADBCD0C-EBF3-4D56-90E5-BC4079DB7B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68" name="Text Box 64">
          <a:extLst>
            <a:ext uri="{FF2B5EF4-FFF2-40B4-BE49-F238E27FC236}">
              <a16:creationId xmlns:a16="http://schemas.microsoft.com/office/drawing/2014/main" id="{39A173E1-E26D-40B2-BD5E-397B3261CC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69" name="Text Box 66">
          <a:extLst>
            <a:ext uri="{FF2B5EF4-FFF2-40B4-BE49-F238E27FC236}">
              <a16:creationId xmlns:a16="http://schemas.microsoft.com/office/drawing/2014/main" id="{AC537655-FEFD-4F7E-B23E-F2675D3DA8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70" name="Text Box 67">
          <a:extLst>
            <a:ext uri="{FF2B5EF4-FFF2-40B4-BE49-F238E27FC236}">
              <a16:creationId xmlns:a16="http://schemas.microsoft.com/office/drawing/2014/main" id="{7A84631D-9EBC-4AA7-A800-D39A56DD23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71" name="Text Box 68">
          <a:extLst>
            <a:ext uri="{FF2B5EF4-FFF2-40B4-BE49-F238E27FC236}">
              <a16:creationId xmlns:a16="http://schemas.microsoft.com/office/drawing/2014/main" id="{72E32197-8371-40BB-BE89-57CCADBEDA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72" name="Text Box 69">
          <a:extLst>
            <a:ext uri="{FF2B5EF4-FFF2-40B4-BE49-F238E27FC236}">
              <a16:creationId xmlns:a16="http://schemas.microsoft.com/office/drawing/2014/main" id="{054DC418-FCA5-40F5-9488-D0A58E5792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73" name="Text Box 70">
          <a:extLst>
            <a:ext uri="{FF2B5EF4-FFF2-40B4-BE49-F238E27FC236}">
              <a16:creationId xmlns:a16="http://schemas.microsoft.com/office/drawing/2014/main" id="{3D20263A-2C98-464E-8C76-84C746888C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74" name="Text Box 71">
          <a:extLst>
            <a:ext uri="{FF2B5EF4-FFF2-40B4-BE49-F238E27FC236}">
              <a16:creationId xmlns:a16="http://schemas.microsoft.com/office/drawing/2014/main" id="{F73DD5B4-2AFB-4C05-9BFB-A0982B3CE8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75" name="Text Box 72">
          <a:extLst>
            <a:ext uri="{FF2B5EF4-FFF2-40B4-BE49-F238E27FC236}">
              <a16:creationId xmlns:a16="http://schemas.microsoft.com/office/drawing/2014/main" id="{B23BAC06-C5CD-4D9C-BA09-7CEEE4D5AC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76" name="Text Box 73">
          <a:extLst>
            <a:ext uri="{FF2B5EF4-FFF2-40B4-BE49-F238E27FC236}">
              <a16:creationId xmlns:a16="http://schemas.microsoft.com/office/drawing/2014/main" id="{C311A429-04EF-4353-A297-D3FE73FBDA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77" name="Text Box 74">
          <a:extLst>
            <a:ext uri="{FF2B5EF4-FFF2-40B4-BE49-F238E27FC236}">
              <a16:creationId xmlns:a16="http://schemas.microsoft.com/office/drawing/2014/main" id="{00A030BC-C15F-410C-A018-E0BA336F72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78" name="Text Box 75">
          <a:extLst>
            <a:ext uri="{FF2B5EF4-FFF2-40B4-BE49-F238E27FC236}">
              <a16:creationId xmlns:a16="http://schemas.microsoft.com/office/drawing/2014/main" id="{150872E5-04C6-47B2-A345-D49DE3775D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79" name="Text Box 77">
          <a:extLst>
            <a:ext uri="{FF2B5EF4-FFF2-40B4-BE49-F238E27FC236}">
              <a16:creationId xmlns:a16="http://schemas.microsoft.com/office/drawing/2014/main" id="{F724CCA2-E33C-45FE-997D-1F112AAB6A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80" name="Text Box 78">
          <a:extLst>
            <a:ext uri="{FF2B5EF4-FFF2-40B4-BE49-F238E27FC236}">
              <a16:creationId xmlns:a16="http://schemas.microsoft.com/office/drawing/2014/main" id="{298E74FD-6958-48B3-BBB2-B0DB79EEF4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81" name="Text Box 80">
          <a:extLst>
            <a:ext uri="{FF2B5EF4-FFF2-40B4-BE49-F238E27FC236}">
              <a16:creationId xmlns:a16="http://schemas.microsoft.com/office/drawing/2014/main" id="{65F8C8BD-A54E-4E61-B69C-1F2F6D5773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82" name="Text Box 81">
          <a:extLst>
            <a:ext uri="{FF2B5EF4-FFF2-40B4-BE49-F238E27FC236}">
              <a16:creationId xmlns:a16="http://schemas.microsoft.com/office/drawing/2014/main" id="{86355FD2-FCEA-4586-BCDC-7AB33734AB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83" name="Text Box 39">
          <a:extLst>
            <a:ext uri="{FF2B5EF4-FFF2-40B4-BE49-F238E27FC236}">
              <a16:creationId xmlns:a16="http://schemas.microsoft.com/office/drawing/2014/main" id="{07C817BB-2CA2-4375-8F41-0BE23D8256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84" name="Text Box 40">
          <a:extLst>
            <a:ext uri="{FF2B5EF4-FFF2-40B4-BE49-F238E27FC236}">
              <a16:creationId xmlns:a16="http://schemas.microsoft.com/office/drawing/2014/main" id="{67CA7C98-A8A8-4C0E-86C5-637A2AB4CE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85" name="Text Box 41">
          <a:extLst>
            <a:ext uri="{FF2B5EF4-FFF2-40B4-BE49-F238E27FC236}">
              <a16:creationId xmlns:a16="http://schemas.microsoft.com/office/drawing/2014/main" id="{C2EF8852-9654-4A88-A4C5-03A4619879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86" name="Text Box 42">
          <a:extLst>
            <a:ext uri="{FF2B5EF4-FFF2-40B4-BE49-F238E27FC236}">
              <a16:creationId xmlns:a16="http://schemas.microsoft.com/office/drawing/2014/main" id="{A1893B52-4FE2-4167-B646-7B1EE50450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87" name="Text Box 43">
          <a:extLst>
            <a:ext uri="{FF2B5EF4-FFF2-40B4-BE49-F238E27FC236}">
              <a16:creationId xmlns:a16="http://schemas.microsoft.com/office/drawing/2014/main" id="{2BE40B28-ED07-4120-95B3-B0ECB1D07E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88" name="Text Box 44">
          <a:extLst>
            <a:ext uri="{FF2B5EF4-FFF2-40B4-BE49-F238E27FC236}">
              <a16:creationId xmlns:a16="http://schemas.microsoft.com/office/drawing/2014/main" id="{5D68CF44-513B-44CF-8EDE-485CDF41A2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89" name="Text Box 45">
          <a:extLst>
            <a:ext uri="{FF2B5EF4-FFF2-40B4-BE49-F238E27FC236}">
              <a16:creationId xmlns:a16="http://schemas.microsoft.com/office/drawing/2014/main" id="{2D5C7BCF-8D5E-485B-902B-36FA6B02583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90" name="Text Box 46">
          <a:extLst>
            <a:ext uri="{FF2B5EF4-FFF2-40B4-BE49-F238E27FC236}">
              <a16:creationId xmlns:a16="http://schemas.microsoft.com/office/drawing/2014/main" id="{2AF6C544-A117-4D4C-86F9-2FC365457E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91" name="Text Box 47">
          <a:extLst>
            <a:ext uri="{FF2B5EF4-FFF2-40B4-BE49-F238E27FC236}">
              <a16:creationId xmlns:a16="http://schemas.microsoft.com/office/drawing/2014/main" id="{92638B74-DCB2-4337-8095-F67C9BBF3E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92" name="Text Box 48">
          <a:extLst>
            <a:ext uri="{FF2B5EF4-FFF2-40B4-BE49-F238E27FC236}">
              <a16:creationId xmlns:a16="http://schemas.microsoft.com/office/drawing/2014/main" id="{B1638A8E-5B10-4C36-9B60-EE29D5890F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93" name="Text Box 55">
          <a:extLst>
            <a:ext uri="{FF2B5EF4-FFF2-40B4-BE49-F238E27FC236}">
              <a16:creationId xmlns:a16="http://schemas.microsoft.com/office/drawing/2014/main" id="{C7CE5074-0B98-4BE3-8130-3FB0C88925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94" name="Text Box 56">
          <a:extLst>
            <a:ext uri="{FF2B5EF4-FFF2-40B4-BE49-F238E27FC236}">
              <a16:creationId xmlns:a16="http://schemas.microsoft.com/office/drawing/2014/main" id="{99F5C2B1-8934-4BD1-B26A-369E93FA5B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95" name="Text Box 57">
          <a:extLst>
            <a:ext uri="{FF2B5EF4-FFF2-40B4-BE49-F238E27FC236}">
              <a16:creationId xmlns:a16="http://schemas.microsoft.com/office/drawing/2014/main" id="{9F3F93C6-1102-4462-A2A3-8D90DCD51B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96" name="Text Box 58">
          <a:extLst>
            <a:ext uri="{FF2B5EF4-FFF2-40B4-BE49-F238E27FC236}">
              <a16:creationId xmlns:a16="http://schemas.microsoft.com/office/drawing/2014/main" id="{6E04E312-B699-43AF-96DF-0E32F3E985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97" name="Text Box 59">
          <a:extLst>
            <a:ext uri="{FF2B5EF4-FFF2-40B4-BE49-F238E27FC236}">
              <a16:creationId xmlns:a16="http://schemas.microsoft.com/office/drawing/2014/main" id="{62840183-4B0E-4873-83C2-B03E2C9B6F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98" name="Text Box 60">
          <a:extLst>
            <a:ext uri="{FF2B5EF4-FFF2-40B4-BE49-F238E27FC236}">
              <a16:creationId xmlns:a16="http://schemas.microsoft.com/office/drawing/2014/main" id="{9EC9B514-E50F-4BCB-B978-025727C5BFB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899" name="Text Box 61">
          <a:extLst>
            <a:ext uri="{FF2B5EF4-FFF2-40B4-BE49-F238E27FC236}">
              <a16:creationId xmlns:a16="http://schemas.microsoft.com/office/drawing/2014/main" id="{C36B4909-0B34-4300-959D-5CBFE783E4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00" name="Text Box 62">
          <a:extLst>
            <a:ext uri="{FF2B5EF4-FFF2-40B4-BE49-F238E27FC236}">
              <a16:creationId xmlns:a16="http://schemas.microsoft.com/office/drawing/2014/main" id="{76DFE544-6693-4736-8CDE-6FB46F0A32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01" name="Text Box 63">
          <a:extLst>
            <a:ext uri="{FF2B5EF4-FFF2-40B4-BE49-F238E27FC236}">
              <a16:creationId xmlns:a16="http://schemas.microsoft.com/office/drawing/2014/main" id="{28E2D0F0-8F3A-4991-91E7-AA512CADB0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02" name="Text Box 64">
          <a:extLst>
            <a:ext uri="{FF2B5EF4-FFF2-40B4-BE49-F238E27FC236}">
              <a16:creationId xmlns:a16="http://schemas.microsoft.com/office/drawing/2014/main" id="{002C670B-EFCF-48DD-8BA8-1F71ED3D31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03" name="Text Box 66">
          <a:extLst>
            <a:ext uri="{FF2B5EF4-FFF2-40B4-BE49-F238E27FC236}">
              <a16:creationId xmlns:a16="http://schemas.microsoft.com/office/drawing/2014/main" id="{ADCBD28B-C0D0-4504-A99F-1BC94DBCF6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04" name="Text Box 67">
          <a:extLst>
            <a:ext uri="{FF2B5EF4-FFF2-40B4-BE49-F238E27FC236}">
              <a16:creationId xmlns:a16="http://schemas.microsoft.com/office/drawing/2014/main" id="{DA9ED385-5673-4E61-9D7C-5B81F8E1F7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05" name="Text Box 68">
          <a:extLst>
            <a:ext uri="{FF2B5EF4-FFF2-40B4-BE49-F238E27FC236}">
              <a16:creationId xmlns:a16="http://schemas.microsoft.com/office/drawing/2014/main" id="{D6F2437F-EC37-4DF0-BD37-762CFFFB13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06" name="Text Box 69">
          <a:extLst>
            <a:ext uri="{FF2B5EF4-FFF2-40B4-BE49-F238E27FC236}">
              <a16:creationId xmlns:a16="http://schemas.microsoft.com/office/drawing/2014/main" id="{016F8DA6-2FCB-4C31-BE17-2FBDA09CCD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07" name="Text Box 70">
          <a:extLst>
            <a:ext uri="{FF2B5EF4-FFF2-40B4-BE49-F238E27FC236}">
              <a16:creationId xmlns:a16="http://schemas.microsoft.com/office/drawing/2014/main" id="{154C7E3E-E2CF-46D7-B34B-D5C2B5AA0E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08" name="Text Box 71">
          <a:extLst>
            <a:ext uri="{FF2B5EF4-FFF2-40B4-BE49-F238E27FC236}">
              <a16:creationId xmlns:a16="http://schemas.microsoft.com/office/drawing/2014/main" id="{ECDB1D3C-CA35-4C97-8AFF-93FF75D0F5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09" name="Text Box 72">
          <a:extLst>
            <a:ext uri="{FF2B5EF4-FFF2-40B4-BE49-F238E27FC236}">
              <a16:creationId xmlns:a16="http://schemas.microsoft.com/office/drawing/2014/main" id="{8F9409D7-AF68-487F-9B58-2D81B3F5B2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10" name="Text Box 73">
          <a:extLst>
            <a:ext uri="{FF2B5EF4-FFF2-40B4-BE49-F238E27FC236}">
              <a16:creationId xmlns:a16="http://schemas.microsoft.com/office/drawing/2014/main" id="{737791B7-2017-4DE0-9737-C788F5062D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11" name="Text Box 74">
          <a:extLst>
            <a:ext uri="{FF2B5EF4-FFF2-40B4-BE49-F238E27FC236}">
              <a16:creationId xmlns:a16="http://schemas.microsoft.com/office/drawing/2014/main" id="{DE78933B-FC88-439E-8E19-AF773B4CDA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12" name="Text Box 75">
          <a:extLst>
            <a:ext uri="{FF2B5EF4-FFF2-40B4-BE49-F238E27FC236}">
              <a16:creationId xmlns:a16="http://schemas.microsoft.com/office/drawing/2014/main" id="{8C842F64-C231-4AC3-939D-D929E58E99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13" name="Text Box 77">
          <a:extLst>
            <a:ext uri="{FF2B5EF4-FFF2-40B4-BE49-F238E27FC236}">
              <a16:creationId xmlns:a16="http://schemas.microsoft.com/office/drawing/2014/main" id="{FAB8A603-F68F-4D1F-9C05-6D59BE4C5A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14" name="Text Box 78">
          <a:extLst>
            <a:ext uri="{FF2B5EF4-FFF2-40B4-BE49-F238E27FC236}">
              <a16:creationId xmlns:a16="http://schemas.microsoft.com/office/drawing/2014/main" id="{80FEF2D6-780D-49BE-B8A9-D22A5B06EF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15" name="Text Box 80">
          <a:extLst>
            <a:ext uri="{FF2B5EF4-FFF2-40B4-BE49-F238E27FC236}">
              <a16:creationId xmlns:a16="http://schemas.microsoft.com/office/drawing/2014/main" id="{EA3C1E40-34AF-4A06-A9A6-D023DE3F79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16" name="Text Box 81">
          <a:extLst>
            <a:ext uri="{FF2B5EF4-FFF2-40B4-BE49-F238E27FC236}">
              <a16:creationId xmlns:a16="http://schemas.microsoft.com/office/drawing/2014/main" id="{B5EED614-FC09-4C73-86B1-7A359DB958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17" name="Text Box 39">
          <a:extLst>
            <a:ext uri="{FF2B5EF4-FFF2-40B4-BE49-F238E27FC236}">
              <a16:creationId xmlns:a16="http://schemas.microsoft.com/office/drawing/2014/main" id="{ED7B19B8-117E-4FB1-9F37-EDE70C114A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18" name="Text Box 40">
          <a:extLst>
            <a:ext uri="{FF2B5EF4-FFF2-40B4-BE49-F238E27FC236}">
              <a16:creationId xmlns:a16="http://schemas.microsoft.com/office/drawing/2014/main" id="{DD4BF133-B0EF-4D43-AA73-36C2455019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19" name="Text Box 41">
          <a:extLst>
            <a:ext uri="{FF2B5EF4-FFF2-40B4-BE49-F238E27FC236}">
              <a16:creationId xmlns:a16="http://schemas.microsoft.com/office/drawing/2014/main" id="{955396CE-5B4E-4D32-A984-AF9A88A9F2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20" name="Text Box 42">
          <a:extLst>
            <a:ext uri="{FF2B5EF4-FFF2-40B4-BE49-F238E27FC236}">
              <a16:creationId xmlns:a16="http://schemas.microsoft.com/office/drawing/2014/main" id="{069740E1-5621-4413-9393-A51A2E7F44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21" name="Text Box 43">
          <a:extLst>
            <a:ext uri="{FF2B5EF4-FFF2-40B4-BE49-F238E27FC236}">
              <a16:creationId xmlns:a16="http://schemas.microsoft.com/office/drawing/2014/main" id="{28522D97-59C0-46DF-AF6A-6BA4528A37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22" name="Text Box 44">
          <a:extLst>
            <a:ext uri="{FF2B5EF4-FFF2-40B4-BE49-F238E27FC236}">
              <a16:creationId xmlns:a16="http://schemas.microsoft.com/office/drawing/2014/main" id="{8463794E-1230-459F-8219-29C4D19CC8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23" name="Text Box 45">
          <a:extLst>
            <a:ext uri="{FF2B5EF4-FFF2-40B4-BE49-F238E27FC236}">
              <a16:creationId xmlns:a16="http://schemas.microsoft.com/office/drawing/2014/main" id="{E3C4C4C6-0BBA-4982-B398-C92CDAEB73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24" name="Text Box 46">
          <a:extLst>
            <a:ext uri="{FF2B5EF4-FFF2-40B4-BE49-F238E27FC236}">
              <a16:creationId xmlns:a16="http://schemas.microsoft.com/office/drawing/2014/main" id="{91354C24-0713-4BDE-AD93-35154F8AC5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25" name="Text Box 47">
          <a:extLst>
            <a:ext uri="{FF2B5EF4-FFF2-40B4-BE49-F238E27FC236}">
              <a16:creationId xmlns:a16="http://schemas.microsoft.com/office/drawing/2014/main" id="{F921F7D6-A416-424A-8C08-D506AF5697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26" name="Text Box 48">
          <a:extLst>
            <a:ext uri="{FF2B5EF4-FFF2-40B4-BE49-F238E27FC236}">
              <a16:creationId xmlns:a16="http://schemas.microsoft.com/office/drawing/2014/main" id="{84B052F1-DEF4-4611-9A8C-2359335B01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27" name="Text Box 55">
          <a:extLst>
            <a:ext uri="{FF2B5EF4-FFF2-40B4-BE49-F238E27FC236}">
              <a16:creationId xmlns:a16="http://schemas.microsoft.com/office/drawing/2014/main" id="{330B4583-A462-413F-B67D-1EA2A7746CF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28" name="Text Box 56">
          <a:extLst>
            <a:ext uri="{FF2B5EF4-FFF2-40B4-BE49-F238E27FC236}">
              <a16:creationId xmlns:a16="http://schemas.microsoft.com/office/drawing/2014/main" id="{8CEA8417-0E68-495D-A050-50035B3085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29" name="Text Box 57">
          <a:extLst>
            <a:ext uri="{FF2B5EF4-FFF2-40B4-BE49-F238E27FC236}">
              <a16:creationId xmlns:a16="http://schemas.microsoft.com/office/drawing/2014/main" id="{6BFEB2F9-8DAE-496A-A51E-D64BB417F7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30" name="Text Box 58">
          <a:extLst>
            <a:ext uri="{FF2B5EF4-FFF2-40B4-BE49-F238E27FC236}">
              <a16:creationId xmlns:a16="http://schemas.microsoft.com/office/drawing/2014/main" id="{61C4E43A-F32F-457F-B10D-A060063668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31" name="Text Box 59">
          <a:extLst>
            <a:ext uri="{FF2B5EF4-FFF2-40B4-BE49-F238E27FC236}">
              <a16:creationId xmlns:a16="http://schemas.microsoft.com/office/drawing/2014/main" id="{634C92FF-9F1B-4F76-9B1F-C8E1450F8E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32" name="Text Box 60">
          <a:extLst>
            <a:ext uri="{FF2B5EF4-FFF2-40B4-BE49-F238E27FC236}">
              <a16:creationId xmlns:a16="http://schemas.microsoft.com/office/drawing/2014/main" id="{BF1664DA-C491-4299-ACB4-8B8E03E1F8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33" name="Text Box 61">
          <a:extLst>
            <a:ext uri="{FF2B5EF4-FFF2-40B4-BE49-F238E27FC236}">
              <a16:creationId xmlns:a16="http://schemas.microsoft.com/office/drawing/2014/main" id="{F47C489E-4E6A-4008-8ED5-76BA546004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34" name="Text Box 62">
          <a:extLst>
            <a:ext uri="{FF2B5EF4-FFF2-40B4-BE49-F238E27FC236}">
              <a16:creationId xmlns:a16="http://schemas.microsoft.com/office/drawing/2014/main" id="{CBD3DF45-66F6-4CFF-A7C4-3232632B92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35" name="Text Box 63">
          <a:extLst>
            <a:ext uri="{FF2B5EF4-FFF2-40B4-BE49-F238E27FC236}">
              <a16:creationId xmlns:a16="http://schemas.microsoft.com/office/drawing/2014/main" id="{D7152DDF-0C91-49A8-9D3E-AFB112FABB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36" name="Text Box 64">
          <a:extLst>
            <a:ext uri="{FF2B5EF4-FFF2-40B4-BE49-F238E27FC236}">
              <a16:creationId xmlns:a16="http://schemas.microsoft.com/office/drawing/2014/main" id="{40C0B149-68C3-475E-A63E-8B37F77819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37" name="Text Box 66">
          <a:extLst>
            <a:ext uri="{FF2B5EF4-FFF2-40B4-BE49-F238E27FC236}">
              <a16:creationId xmlns:a16="http://schemas.microsoft.com/office/drawing/2014/main" id="{BEA70F95-43E2-43C2-B3AE-FCE50AAA97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38" name="Text Box 67">
          <a:extLst>
            <a:ext uri="{FF2B5EF4-FFF2-40B4-BE49-F238E27FC236}">
              <a16:creationId xmlns:a16="http://schemas.microsoft.com/office/drawing/2014/main" id="{6D952FA8-7245-4635-BAD0-9A2E92BEE8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39" name="Text Box 68">
          <a:extLst>
            <a:ext uri="{FF2B5EF4-FFF2-40B4-BE49-F238E27FC236}">
              <a16:creationId xmlns:a16="http://schemas.microsoft.com/office/drawing/2014/main" id="{2C0E6057-13EF-45B9-B176-8582BF3372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40" name="Text Box 69">
          <a:extLst>
            <a:ext uri="{FF2B5EF4-FFF2-40B4-BE49-F238E27FC236}">
              <a16:creationId xmlns:a16="http://schemas.microsoft.com/office/drawing/2014/main" id="{6D72ABEC-A772-4602-B614-AE9E8317E6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41" name="Text Box 70">
          <a:extLst>
            <a:ext uri="{FF2B5EF4-FFF2-40B4-BE49-F238E27FC236}">
              <a16:creationId xmlns:a16="http://schemas.microsoft.com/office/drawing/2014/main" id="{04F8F5D7-F987-4A1F-B73F-16261FB4FF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42" name="Text Box 71">
          <a:extLst>
            <a:ext uri="{FF2B5EF4-FFF2-40B4-BE49-F238E27FC236}">
              <a16:creationId xmlns:a16="http://schemas.microsoft.com/office/drawing/2014/main" id="{545475DD-5257-4FB1-A783-1A07B64299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43" name="Text Box 72">
          <a:extLst>
            <a:ext uri="{FF2B5EF4-FFF2-40B4-BE49-F238E27FC236}">
              <a16:creationId xmlns:a16="http://schemas.microsoft.com/office/drawing/2014/main" id="{8649E677-155D-4E40-A631-CAE1D706EB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44" name="Text Box 73">
          <a:extLst>
            <a:ext uri="{FF2B5EF4-FFF2-40B4-BE49-F238E27FC236}">
              <a16:creationId xmlns:a16="http://schemas.microsoft.com/office/drawing/2014/main" id="{71F89B6D-C904-4D2C-9EB1-D95D4E1174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45" name="Text Box 74">
          <a:extLst>
            <a:ext uri="{FF2B5EF4-FFF2-40B4-BE49-F238E27FC236}">
              <a16:creationId xmlns:a16="http://schemas.microsoft.com/office/drawing/2014/main" id="{68621B38-CCD2-4662-B757-BB85B01EF6F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46" name="Text Box 75">
          <a:extLst>
            <a:ext uri="{FF2B5EF4-FFF2-40B4-BE49-F238E27FC236}">
              <a16:creationId xmlns:a16="http://schemas.microsoft.com/office/drawing/2014/main" id="{817F745D-59DD-477E-BB86-75D39D5E7C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47" name="Text Box 77">
          <a:extLst>
            <a:ext uri="{FF2B5EF4-FFF2-40B4-BE49-F238E27FC236}">
              <a16:creationId xmlns:a16="http://schemas.microsoft.com/office/drawing/2014/main" id="{C17DF9B1-90B0-456E-9039-EF0B80EA63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48" name="Text Box 78">
          <a:extLst>
            <a:ext uri="{FF2B5EF4-FFF2-40B4-BE49-F238E27FC236}">
              <a16:creationId xmlns:a16="http://schemas.microsoft.com/office/drawing/2014/main" id="{32FDDB7A-22F8-4B1D-ADAC-7C6304443C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49" name="Text Box 80">
          <a:extLst>
            <a:ext uri="{FF2B5EF4-FFF2-40B4-BE49-F238E27FC236}">
              <a16:creationId xmlns:a16="http://schemas.microsoft.com/office/drawing/2014/main" id="{30D29989-9377-4B4A-B77B-9507A60D0C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50" name="Text Box 81">
          <a:extLst>
            <a:ext uri="{FF2B5EF4-FFF2-40B4-BE49-F238E27FC236}">
              <a16:creationId xmlns:a16="http://schemas.microsoft.com/office/drawing/2014/main" id="{B066A4B7-D17E-4461-8ECD-D6957C6F08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51" name="Text Box 39">
          <a:extLst>
            <a:ext uri="{FF2B5EF4-FFF2-40B4-BE49-F238E27FC236}">
              <a16:creationId xmlns:a16="http://schemas.microsoft.com/office/drawing/2014/main" id="{575D42AC-BE14-453C-B3B7-B86A262AD4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52" name="Text Box 40">
          <a:extLst>
            <a:ext uri="{FF2B5EF4-FFF2-40B4-BE49-F238E27FC236}">
              <a16:creationId xmlns:a16="http://schemas.microsoft.com/office/drawing/2014/main" id="{02360D07-AEA7-48E0-B3E4-ECE4AAB5E7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53" name="Text Box 41">
          <a:extLst>
            <a:ext uri="{FF2B5EF4-FFF2-40B4-BE49-F238E27FC236}">
              <a16:creationId xmlns:a16="http://schemas.microsoft.com/office/drawing/2014/main" id="{0C07EB86-89E8-45E9-BD24-2F1E544406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54" name="Text Box 42">
          <a:extLst>
            <a:ext uri="{FF2B5EF4-FFF2-40B4-BE49-F238E27FC236}">
              <a16:creationId xmlns:a16="http://schemas.microsoft.com/office/drawing/2014/main" id="{56996818-740F-415C-9876-18FCBAF3C1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55" name="Text Box 43">
          <a:extLst>
            <a:ext uri="{FF2B5EF4-FFF2-40B4-BE49-F238E27FC236}">
              <a16:creationId xmlns:a16="http://schemas.microsoft.com/office/drawing/2014/main" id="{D18160A7-1A52-416A-9DB1-8A70D05F00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56" name="Text Box 44">
          <a:extLst>
            <a:ext uri="{FF2B5EF4-FFF2-40B4-BE49-F238E27FC236}">
              <a16:creationId xmlns:a16="http://schemas.microsoft.com/office/drawing/2014/main" id="{0915EA92-9EAB-4862-A9A3-08329738EF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57" name="Text Box 45">
          <a:extLst>
            <a:ext uri="{FF2B5EF4-FFF2-40B4-BE49-F238E27FC236}">
              <a16:creationId xmlns:a16="http://schemas.microsoft.com/office/drawing/2014/main" id="{90981B64-E09F-497E-B826-6F19144C34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58" name="Text Box 46">
          <a:extLst>
            <a:ext uri="{FF2B5EF4-FFF2-40B4-BE49-F238E27FC236}">
              <a16:creationId xmlns:a16="http://schemas.microsoft.com/office/drawing/2014/main" id="{15352E19-88D6-4591-898B-0A67817F8F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59" name="Text Box 47">
          <a:extLst>
            <a:ext uri="{FF2B5EF4-FFF2-40B4-BE49-F238E27FC236}">
              <a16:creationId xmlns:a16="http://schemas.microsoft.com/office/drawing/2014/main" id="{B7E5A282-8258-4AB0-B6CD-86DDF3CF40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60" name="Text Box 48">
          <a:extLst>
            <a:ext uri="{FF2B5EF4-FFF2-40B4-BE49-F238E27FC236}">
              <a16:creationId xmlns:a16="http://schemas.microsoft.com/office/drawing/2014/main" id="{B43E16E8-CFD0-49FE-AEC5-F730ADA67A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61" name="Text Box 55">
          <a:extLst>
            <a:ext uri="{FF2B5EF4-FFF2-40B4-BE49-F238E27FC236}">
              <a16:creationId xmlns:a16="http://schemas.microsoft.com/office/drawing/2014/main" id="{94DE7BF2-4DE7-482E-BB95-76DC8AF4BD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62" name="Text Box 56">
          <a:extLst>
            <a:ext uri="{FF2B5EF4-FFF2-40B4-BE49-F238E27FC236}">
              <a16:creationId xmlns:a16="http://schemas.microsoft.com/office/drawing/2014/main" id="{00777605-44C2-4935-B008-E0AED44CB9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63" name="Text Box 57">
          <a:extLst>
            <a:ext uri="{FF2B5EF4-FFF2-40B4-BE49-F238E27FC236}">
              <a16:creationId xmlns:a16="http://schemas.microsoft.com/office/drawing/2014/main" id="{17284560-085E-45C1-B33B-E833F8C9FF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64" name="Text Box 58">
          <a:extLst>
            <a:ext uri="{FF2B5EF4-FFF2-40B4-BE49-F238E27FC236}">
              <a16:creationId xmlns:a16="http://schemas.microsoft.com/office/drawing/2014/main" id="{12F43DA4-7646-4A1D-9428-B321AA26E2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65" name="Text Box 59">
          <a:extLst>
            <a:ext uri="{FF2B5EF4-FFF2-40B4-BE49-F238E27FC236}">
              <a16:creationId xmlns:a16="http://schemas.microsoft.com/office/drawing/2014/main" id="{B329828E-D217-477E-AEC0-2328F65C88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66" name="Text Box 60">
          <a:extLst>
            <a:ext uri="{FF2B5EF4-FFF2-40B4-BE49-F238E27FC236}">
              <a16:creationId xmlns:a16="http://schemas.microsoft.com/office/drawing/2014/main" id="{8034C60F-9BA4-41C1-BC6F-06F41727AF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67" name="Text Box 61">
          <a:extLst>
            <a:ext uri="{FF2B5EF4-FFF2-40B4-BE49-F238E27FC236}">
              <a16:creationId xmlns:a16="http://schemas.microsoft.com/office/drawing/2014/main" id="{63CB8845-3244-410B-9D9C-531CC9D691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68" name="Text Box 62">
          <a:extLst>
            <a:ext uri="{FF2B5EF4-FFF2-40B4-BE49-F238E27FC236}">
              <a16:creationId xmlns:a16="http://schemas.microsoft.com/office/drawing/2014/main" id="{ABB88229-EA04-44F6-974C-FE788105B1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69" name="Text Box 63">
          <a:extLst>
            <a:ext uri="{FF2B5EF4-FFF2-40B4-BE49-F238E27FC236}">
              <a16:creationId xmlns:a16="http://schemas.microsoft.com/office/drawing/2014/main" id="{D59AB57A-B320-4BDB-8A8D-FA68E6B957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70" name="Text Box 64">
          <a:extLst>
            <a:ext uri="{FF2B5EF4-FFF2-40B4-BE49-F238E27FC236}">
              <a16:creationId xmlns:a16="http://schemas.microsoft.com/office/drawing/2014/main" id="{C6130883-8F77-4824-998B-29F98413F61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71" name="Text Box 66">
          <a:extLst>
            <a:ext uri="{FF2B5EF4-FFF2-40B4-BE49-F238E27FC236}">
              <a16:creationId xmlns:a16="http://schemas.microsoft.com/office/drawing/2014/main" id="{4C50432E-5E6C-4E09-B2B4-C009F08619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72" name="Text Box 67">
          <a:extLst>
            <a:ext uri="{FF2B5EF4-FFF2-40B4-BE49-F238E27FC236}">
              <a16:creationId xmlns:a16="http://schemas.microsoft.com/office/drawing/2014/main" id="{10CD68DB-DFCA-44C0-A0CD-9AE4D58C21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73" name="Text Box 68">
          <a:extLst>
            <a:ext uri="{FF2B5EF4-FFF2-40B4-BE49-F238E27FC236}">
              <a16:creationId xmlns:a16="http://schemas.microsoft.com/office/drawing/2014/main" id="{84AC2115-B1A9-4FDC-98FB-5F8090310F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74" name="Text Box 69">
          <a:extLst>
            <a:ext uri="{FF2B5EF4-FFF2-40B4-BE49-F238E27FC236}">
              <a16:creationId xmlns:a16="http://schemas.microsoft.com/office/drawing/2014/main" id="{A359EF74-AE4C-47BF-B0EF-950CAC0757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75" name="Text Box 70">
          <a:extLst>
            <a:ext uri="{FF2B5EF4-FFF2-40B4-BE49-F238E27FC236}">
              <a16:creationId xmlns:a16="http://schemas.microsoft.com/office/drawing/2014/main" id="{8A79008F-42CA-46F8-9BDB-D6DC9871AE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76" name="Text Box 71">
          <a:extLst>
            <a:ext uri="{FF2B5EF4-FFF2-40B4-BE49-F238E27FC236}">
              <a16:creationId xmlns:a16="http://schemas.microsoft.com/office/drawing/2014/main" id="{4A4F5A8F-A5E1-49AD-80DA-EC6D260BE92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77" name="Text Box 72">
          <a:extLst>
            <a:ext uri="{FF2B5EF4-FFF2-40B4-BE49-F238E27FC236}">
              <a16:creationId xmlns:a16="http://schemas.microsoft.com/office/drawing/2014/main" id="{EFCEE812-54B1-4F6D-84BE-FA3622B69B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78" name="Text Box 73">
          <a:extLst>
            <a:ext uri="{FF2B5EF4-FFF2-40B4-BE49-F238E27FC236}">
              <a16:creationId xmlns:a16="http://schemas.microsoft.com/office/drawing/2014/main" id="{F3F57F59-27D6-49D9-B22A-26B2B0F7FE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79" name="Text Box 74">
          <a:extLst>
            <a:ext uri="{FF2B5EF4-FFF2-40B4-BE49-F238E27FC236}">
              <a16:creationId xmlns:a16="http://schemas.microsoft.com/office/drawing/2014/main" id="{BD1B7BAF-A218-4E3E-A609-F9B90C9545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80" name="Text Box 75">
          <a:extLst>
            <a:ext uri="{FF2B5EF4-FFF2-40B4-BE49-F238E27FC236}">
              <a16:creationId xmlns:a16="http://schemas.microsoft.com/office/drawing/2014/main" id="{93FFD70C-3BD1-467C-8CE7-F3103E3836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81" name="Text Box 77">
          <a:extLst>
            <a:ext uri="{FF2B5EF4-FFF2-40B4-BE49-F238E27FC236}">
              <a16:creationId xmlns:a16="http://schemas.microsoft.com/office/drawing/2014/main" id="{984990B0-32B5-46D8-8533-45728FD0B3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82" name="Text Box 78">
          <a:extLst>
            <a:ext uri="{FF2B5EF4-FFF2-40B4-BE49-F238E27FC236}">
              <a16:creationId xmlns:a16="http://schemas.microsoft.com/office/drawing/2014/main" id="{CCAA148C-2DAC-478E-8997-6954A26CCE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83" name="Text Box 80">
          <a:extLst>
            <a:ext uri="{FF2B5EF4-FFF2-40B4-BE49-F238E27FC236}">
              <a16:creationId xmlns:a16="http://schemas.microsoft.com/office/drawing/2014/main" id="{96727561-0131-460C-8C3D-052C7442D3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84" name="Text Box 8">
          <a:extLst>
            <a:ext uri="{FF2B5EF4-FFF2-40B4-BE49-F238E27FC236}">
              <a16:creationId xmlns:a16="http://schemas.microsoft.com/office/drawing/2014/main" id="{C93F1B72-50B8-4F8F-B184-AEFE455CF2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85" name="Text Box 9">
          <a:extLst>
            <a:ext uri="{FF2B5EF4-FFF2-40B4-BE49-F238E27FC236}">
              <a16:creationId xmlns:a16="http://schemas.microsoft.com/office/drawing/2014/main" id="{1F13DAE5-0FEF-4D61-8EA3-0D61FFC295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86" name="Text Box 10">
          <a:extLst>
            <a:ext uri="{FF2B5EF4-FFF2-40B4-BE49-F238E27FC236}">
              <a16:creationId xmlns:a16="http://schemas.microsoft.com/office/drawing/2014/main" id="{CB6D79E3-8EFD-49AE-AFFA-AA5A4E6990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87" name="Text Box 11">
          <a:extLst>
            <a:ext uri="{FF2B5EF4-FFF2-40B4-BE49-F238E27FC236}">
              <a16:creationId xmlns:a16="http://schemas.microsoft.com/office/drawing/2014/main" id="{693E3AE1-C884-4AE3-A3BF-D32936E04F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88" name="Text Box 12">
          <a:extLst>
            <a:ext uri="{FF2B5EF4-FFF2-40B4-BE49-F238E27FC236}">
              <a16:creationId xmlns:a16="http://schemas.microsoft.com/office/drawing/2014/main" id="{5AFD2682-0FEA-4950-ACFE-125D472AC9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89" name="Text Box 49">
          <a:extLst>
            <a:ext uri="{FF2B5EF4-FFF2-40B4-BE49-F238E27FC236}">
              <a16:creationId xmlns:a16="http://schemas.microsoft.com/office/drawing/2014/main" id="{DFCED375-AC31-4277-9D40-F6F5C00FB7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90" name="Text Box 50">
          <a:extLst>
            <a:ext uri="{FF2B5EF4-FFF2-40B4-BE49-F238E27FC236}">
              <a16:creationId xmlns:a16="http://schemas.microsoft.com/office/drawing/2014/main" id="{4B8FB0A1-9D28-453D-81EC-604A2FF312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91" name="Text Box 52">
          <a:extLst>
            <a:ext uri="{FF2B5EF4-FFF2-40B4-BE49-F238E27FC236}">
              <a16:creationId xmlns:a16="http://schemas.microsoft.com/office/drawing/2014/main" id="{D5C25D6C-5EC0-4194-A53A-6FF1679B0C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92" name="Text Box 53">
          <a:extLst>
            <a:ext uri="{FF2B5EF4-FFF2-40B4-BE49-F238E27FC236}">
              <a16:creationId xmlns:a16="http://schemas.microsoft.com/office/drawing/2014/main" id="{6D0279F2-42D0-4B2E-BC63-BEC73F25B0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93" name="Text Box 39">
          <a:extLst>
            <a:ext uri="{FF2B5EF4-FFF2-40B4-BE49-F238E27FC236}">
              <a16:creationId xmlns:a16="http://schemas.microsoft.com/office/drawing/2014/main" id="{4818DEB0-BA72-479C-AFD4-A7E886BE68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94" name="Text Box 40">
          <a:extLst>
            <a:ext uri="{FF2B5EF4-FFF2-40B4-BE49-F238E27FC236}">
              <a16:creationId xmlns:a16="http://schemas.microsoft.com/office/drawing/2014/main" id="{EAC03850-EF48-4BB8-AD97-981BB09F93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95" name="Text Box 41">
          <a:extLst>
            <a:ext uri="{FF2B5EF4-FFF2-40B4-BE49-F238E27FC236}">
              <a16:creationId xmlns:a16="http://schemas.microsoft.com/office/drawing/2014/main" id="{2393E4F5-5059-420D-AC14-5AC62C89FD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96" name="Text Box 42">
          <a:extLst>
            <a:ext uri="{FF2B5EF4-FFF2-40B4-BE49-F238E27FC236}">
              <a16:creationId xmlns:a16="http://schemas.microsoft.com/office/drawing/2014/main" id="{FD816DF0-55E0-4CCF-8195-2FCCC60CE5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97" name="Text Box 43">
          <a:extLst>
            <a:ext uri="{FF2B5EF4-FFF2-40B4-BE49-F238E27FC236}">
              <a16:creationId xmlns:a16="http://schemas.microsoft.com/office/drawing/2014/main" id="{2509686E-B875-4D99-A7CD-BBC3AC01E9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98" name="Text Box 44">
          <a:extLst>
            <a:ext uri="{FF2B5EF4-FFF2-40B4-BE49-F238E27FC236}">
              <a16:creationId xmlns:a16="http://schemas.microsoft.com/office/drawing/2014/main" id="{4D284F61-5D95-48AA-942D-AB171865E3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1999" name="Text Box 45">
          <a:extLst>
            <a:ext uri="{FF2B5EF4-FFF2-40B4-BE49-F238E27FC236}">
              <a16:creationId xmlns:a16="http://schemas.microsoft.com/office/drawing/2014/main" id="{322184C4-ED14-499C-96F6-F3439F0CF9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00" name="Text Box 46">
          <a:extLst>
            <a:ext uri="{FF2B5EF4-FFF2-40B4-BE49-F238E27FC236}">
              <a16:creationId xmlns:a16="http://schemas.microsoft.com/office/drawing/2014/main" id="{C336884B-F246-43AB-AD59-595A4A25F2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01" name="Text Box 47">
          <a:extLst>
            <a:ext uri="{FF2B5EF4-FFF2-40B4-BE49-F238E27FC236}">
              <a16:creationId xmlns:a16="http://schemas.microsoft.com/office/drawing/2014/main" id="{C7ABF4B9-A169-4B4C-9B90-576090F361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02" name="Text Box 48">
          <a:extLst>
            <a:ext uri="{FF2B5EF4-FFF2-40B4-BE49-F238E27FC236}">
              <a16:creationId xmlns:a16="http://schemas.microsoft.com/office/drawing/2014/main" id="{2BF1DDDA-CE5F-4A3E-B3F2-E868B1E833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03" name="Text Box 55">
          <a:extLst>
            <a:ext uri="{FF2B5EF4-FFF2-40B4-BE49-F238E27FC236}">
              <a16:creationId xmlns:a16="http://schemas.microsoft.com/office/drawing/2014/main" id="{B5AB402C-F81D-4C5D-B931-54B132C5AD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04" name="Text Box 56">
          <a:extLst>
            <a:ext uri="{FF2B5EF4-FFF2-40B4-BE49-F238E27FC236}">
              <a16:creationId xmlns:a16="http://schemas.microsoft.com/office/drawing/2014/main" id="{BF56EC23-5755-456A-8F4D-721B6A8D50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05" name="Text Box 57">
          <a:extLst>
            <a:ext uri="{FF2B5EF4-FFF2-40B4-BE49-F238E27FC236}">
              <a16:creationId xmlns:a16="http://schemas.microsoft.com/office/drawing/2014/main" id="{4B2E1AAC-A937-40AB-825A-329CA4A635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06" name="Text Box 58">
          <a:extLst>
            <a:ext uri="{FF2B5EF4-FFF2-40B4-BE49-F238E27FC236}">
              <a16:creationId xmlns:a16="http://schemas.microsoft.com/office/drawing/2014/main" id="{BF1FAACA-A8B2-4BE1-B6ED-12C7BCE920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07" name="Text Box 59">
          <a:extLst>
            <a:ext uri="{FF2B5EF4-FFF2-40B4-BE49-F238E27FC236}">
              <a16:creationId xmlns:a16="http://schemas.microsoft.com/office/drawing/2014/main" id="{15294741-E095-4335-B6F3-F989CFE93A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08" name="Text Box 60">
          <a:extLst>
            <a:ext uri="{FF2B5EF4-FFF2-40B4-BE49-F238E27FC236}">
              <a16:creationId xmlns:a16="http://schemas.microsoft.com/office/drawing/2014/main" id="{E5121F9B-26BE-4AA0-8E24-C9ABD9EA6D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09" name="Text Box 61">
          <a:extLst>
            <a:ext uri="{FF2B5EF4-FFF2-40B4-BE49-F238E27FC236}">
              <a16:creationId xmlns:a16="http://schemas.microsoft.com/office/drawing/2014/main" id="{C3B231E0-B80C-43AA-ADBA-9BEC2E0843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10" name="Text Box 62">
          <a:extLst>
            <a:ext uri="{FF2B5EF4-FFF2-40B4-BE49-F238E27FC236}">
              <a16:creationId xmlns:a16="http://schemas.microsoft.com/office/drawing/2014/main" id="{3B83812F-8FC4-4B76-AD76-789C0F2E53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11" name="Text Box 63">
          <a:extLst>
            <a:ext uri="{FF2B5EF4-FFF2-40B4-BE49-F238E27FC236}">
              <a16:creationId xmlns:a16="http://schemas.microsoft.com/office/drawing/2014/main" id="{09BD042A-65DE-41F0-B6D5-6AD61B1033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12" name="Text Box 64">
          <a:extLst>
            <a:ext uri="{FF2B5EF4-FFF2-40B4-BE49-F238E27FC236}">
              <a16:creationId xmlns:a16="http://schemas.microsoft.com/office/drawing/2014/main" id="{E74B3432-CFA0-4F6A-8691-DA49D0D369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13" name="Text Box 66">
          <a:extLst>
            <a:ext uri="{FF2B5EF4-FFF2-40B4-BE49-F238E27FC236}">
              <a16:creationId xmlns:a16="http://schemas.microsoft.com/office/drawing/2014/main" id="{68A60F48-E505-42E7-B384-97A4DC6442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14" name="Text Box 67">
          <a:extLst>
            <a:ext uri="{FF2B5EF4-FFF2-40B4-BE49-F238E27FC236}">
              <a16:creationId xmlns:a16="http://schemas.microsoft.com/office/drawing/2014/main" id="{4A7811E3-999D-4FC2-BAB3-59BFF260B0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15" name="Text Box 68">
          <a:extLst>
            <a:ext uri="{FF2B5EF4-FFF2-40B4-BE49-F238E27FC236}">
              <a16:creationId xmlns:a16="http://schemas.microsoft.com/office/drawing/2014/main" id="{5B486054-1805-426C-90C8-2E53A1B94D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16" name="Text Box 69">
          <a:extLst>
            <a:ext uri="{FF2B5EF4-FFF2-40B4-BE49-F238E27FC236}">
              <a16:creationId xmlns:a16="http://schemas.microsoft.com/office/drawing/2014/main" id="{E2840585-138D-473A-89DF-386409FAEB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17" name="Text Box 70">
          <a:extLst>
            <a:ext uri="{FF2B5EF4-FFF2-40B4-BE49-F238E27FC236}">
              <a16:creationId xmlns:a16="http://schemas.microsoft.com/office/drawing/2014/main" id="{F542CA65-8B20-4B9E-8BE0-69DAA994BA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18" name="Text Box 71">
          <a:extLst>
            <a:ext uri="{FF2B5EF4-FFF2-40B4-BE49-F238E27FC236}">
              <a16:creationId xmlns:a16="http://schemas.microsoft.com/office/drawing/2014/main" id="{C76EAC71-1245-442A-8C9F-59F031B2AC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19" name="Text Box 72">
          <a:extLst>
            <a:ext uri="{FF2B5EF4-FFF2-40B4-BE49-F238E27FC236}">
              <a16:creationId xmlns:a16="http://schemas.microsoft.com/office/drawing/2014/main" id="{4EC875CB-9049-4305-AF9C-B6A4C8209DC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20" name="Text Box 73">
          <a:extLst>
            <a:ext uri="{FF2B5EF4-FFF2-40B4-BE49-F238E27FC236}">
              <a16:creationId xmlns:a16="http://schemas.microsoft.com/office/drawing/2014/main" id="{CEC10097-207C-4EBB-A4B8-175B4DC329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21" name="Text Box 74">
          <a:extLst>
            <a:ext uri="{FF2B5EF4-FFF2-40B4-BE49-F238E27FC236}">
              <a16:creationId xmlns:a16="http://schemas.microsoft.com/office/drawing/2014/main" id="{7E691884-06BF-4991-B3D7-BF675A5843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22" name="Text Box 75">
          <a:extLst>
            <a:ext uri="{FF2B5EF4-FFF2-40B4-BE49-F238E27FC236}">
              <a16:creationId xmlns:a16="http://schemas.microsoft.com/office/drawing/2014/main" id="{FEF60E74-998E-420F-862D-4EED25232B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23" name="Text Box 77">
          <a:extLst>
            <a:ext uri="{FF2B5EF4-FFF2-40B4-BE49-F238E27FC236}">
              <a16:creationId xmlns:a16="http://schemas.microsoft.com/office/drawing/2014/main" id="{BAB2EE66-BA7C-44DA-8B4D-0C07ED1CD5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24" name="Text Box 78">
          <a:extLst>
            <a:ext uri="{FF2B5EF4-FFF2-40B4-BE49-F238E27FC236}">
              <a16:creationId xmlns:a16="http://schemas.microsoft.com/office/drawing/2014/main" id="{D96BE867-1AA7-41AF-BB44-C174A6D7F4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25" name="Text Box 80">
          <a:extLst>
            <a:ext uri="{FF2B5EF4-FFF2-40B4-BE49-F238E27FC236}">
              <a16:creationId xmlns:a16="http://schemas.microsoft.com/office/drawing/2014/main" id="{888F681E-4012-4713-9C41-6F518577BC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26" name="Text Box 81">
          <a:extLst>
            <a:ext uri="{FF2B5EF4-FFF2-40B4-BE49-F238E27FC236}">
              <a16:creationId xmlns:a16="http://schemas.microsoft.com/office/drawing/2014/main" id="{37372D5C-49C1-4258-9F94-2FEAC9BEB6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27" name="Text Box 39">
          <a:extLst>
            <a:ext uri="{FF2B5EF4-FFF2-40B4-BE49-F238E27FC236}">
              <a16:creationId xmlns:a16="http://schemas.microsoft.com/office/drawing/2014/main" id="{73CCF9EA-DFF7-4D3F-89ED-4781905E40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28" name="Text Box 40">
          <a:extLst>
            <a:ext uri="{FF2B5EF4-FFF2-40B4-BE49-F238E27FC236}">
              <a16:creationId xmlns:a16="http://schemas.microsoft.com/office/drawing/2014/main" id="{69B86FFE-5178-4F0E-A8B6-105B13E8F1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29" name="Text Box 41">
          <a:extLst>
            <a:ext uri="{FF2B5EF4-FFF2-40B4-BE49-F238E27FC236}">
              <a16:creationId xmlns:a16="http://schemas.microsoft.com/office/drawing/2014/main" id="{A38F209B-A4CB-474C-9B92-C0132475CD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30" name="Text Box 42">
          <a:extLst>
            <a:ext uri="{FF2B5EF4-FFF2-40B4-BE49-F238E27FC236}">
              <a16:creationId xmlns:a16="http://schemas.microsoft.com/office/drawing/2014/main" id="{716ECB51-F2CE-4B61-97EB-D1E8273AB8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31" name="Text Box 43">
          <a:extLst>
            <a:ext uri="{FF2B5EF4-FFF2-40B4-BE49-F238E27FC236}">
              <a16:creationId xmlns:a16="http://schemas.microsoft.com/office/drawing/2014/main" id="{7C63F482-705E-416B-9FE6-D4B0AB1957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32" name="Text Box 44">
          <a:extLst>
            <a:ext uri="{FF2B5EF4-FFF2-40B4-BE49-F238E27FC236}">
              <a16:creationId xmlns:a16="http://schemas.microsoft.com/office/drawing/2014/main" id="{6919F52A-02F4-4855-8171-C88F6A7C47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33" name="Text Box 45">
          <a:extLst>
            <a:ext uri="{FF2B5EF4-FFF2-40B4-BE49-F238E27FC236}">
              <a16:creationId xmlns:a16="http://schemas.microsoft.com/office/drawing/2014/main" id="{B2E68277-C01B-4269-A03E-94AEE1E30C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34" name="Text Box 46">
          <a:extLst>
            <a:ext uri="{FF2B5EF4-FFF2-40B4-BE49-F238E27FC236}">
              <a16:creationId xmlns:a16="http://schemas.microsoft.com/office/drawing/2014/main" id="{CF53B545-A19E-4E81-AC53-25CBD5C24B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35" name="Text Box 47">
          <a:extLst>
            <a:ext uri="{FF2B5EF4-FFF2-40B4-BE49-F238E27FC236}">
              <a16:creationId xmlns:a16="http://schemas.microsoft.com/office/drawing/2014/main" id="{4E477588-9B3A-4AB3-A64C-306F941D788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36" name="Text Box 48">
          <a:extLst>
            <a:ext uri="{FF2B5EF4-FFF2-40B4-BE49-F238E27FC236}">
              <a16:creationId xmlns:a16="http://schemas.microsoft.com/office/drawing/2014/main" id="{2AD7FF1D-74FC-4F4C-A286-362C5A582E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37" name="Text Box 55">
          <a:extLst>
            <a:ext uri="{FF2B5EF4-FFF2-40B4-BE49-F238E27FC236}">
              <a16:creationId xmlns:a16="http://schemas.microsoft.com/office/drawing/2014/main" id="{6674C570-CF55-4208-9C1C-48AF727659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38" name="Text Box 56">
          <a:extLst>
            <a:ext uri="{FF2B5EF4-FFF2-40B4-BE49-F238E27FC236}">
              <a16:creationId xmlns:a16="http://schemas.microsoft.com/office/drawing/2014/main" id="{868FC4CC-FF14-467D-8ED1-7EB74099F6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39" name="Text Box 57">
          <a:extLst>
            <a:ext uri="{FF2B5EF4-FFF2-40B4-BE49-F238E27FC236}">
              <a16:creationId xmlns:a16="http://schemas.microsoft.com/office/drawing/2014/main" id="{3D55A223-ACE9-486E-A274-808BB23957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40" name="Text Box 58">
          <a:extLst>
            <a:ext uri="{FF2B5EF4-FFF2-40B4-BE49-F238E27FC236}">
              <a16:creationId xmlns:a16="http://schemas.microsoft.com/office/drawing/2014/main" id="{DCDC58AE-14C3-4FC3-A555-4201C98847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41" name="Text Box 59">
          <a:extLst>
            <a:ext uri="{FF2B5EF4-FFF2-40B4-BE49-F238E27FC236}">
              <a16:creationId xmlns:a16="http://schemas.microsoft.com/office/drawing/2014/main" id="{5ECAED64-46A4-4729-ADD6-D23D4659DE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42" name="Text Box 60">
          <a:extLst>
            <a:ext uri="{FF2B5EF4-FFF2-40B4-BE49-F238E27FC236}">
              <a16:creationId xmlns:a16="http://schemas.microsoft.com/office/drawing/2014/main" id="{99D9F08C-3297-4459-8F80-DEFF68D08E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43" name="Text Box 61">
          <a:extLst>
            <a:ext uri="{FF2B5EF4-FFF2-40B4-BE49-F238E27FC236}">
              <a16:creationId xmlns:a16="http://schemas.microsoft.com/office/drawing/2014/main" id="{00E87D44-C910-4325-82F6-C6457573B7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44" name="Text Box 62">
          <a:extLst>
            <a:ext uri="{FF2B5EF4-FFF2-40B4-BE49-F238E27FC236}">
              <a16:creationId xmlns:a16="http://schemas.microsoft.com/office/drawing/2014/main" id="{F7809AC2-19C0-48EF-A957-2163F2274D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45" name="Text Box 63">
          <a:extLst>
            <a:ext uri="{FF2B5EF4-FFF2-40B4-BE49-F238E27FC236}">
              <a16:creationId xmlns:a16="http://schemas.microsoft.com/office/drawing/2014/main" id="{1FC9827C-B4EB-4BBB-8ECE-6AEF7F0F05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46" name="Text Box 64">
          <a:extLst>
            <a:ext uri="{FF2B5EF4-FFF2-40B4-BE49-F238E27FC236}">
              <a16:creationId xmlns:a16="http://schemas.microsoft.com/office/drawing/2014/main" id="{7E733B44-C149-41A9-AE65-C1A9A589C7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47" name="Text Box 66">
          <a:extLst>
            <a:ext uri="{FF2B5EF4-FFF2-40B4-BE49-F238E27FC236}">
              <a16:creationId xmlns:a16="http://schemas.microsoft.com/office/drawing/2014/main" id="{13A1B7C0-8604-4262-A34B-17FA292346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48" name="Text Box 67">
          <a:extLst>
            <a:ext uri="{FF2B5EF4-FFF2-40B4-BE49-F238E27FC236}">
              <a16:creationId xmlns:a16="http://schemas.microsoft.com/office/drawing/2014/main" id="{32F15E65-ABCC-48E7-886E-51AFB645E8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49" name="Text Box 68">
          <a:extLst>
            <a:ext uri="{FF2B5EF4-FFF2-40B4-BE49-F238E27FC236}">
              <a16:creationId xmlns:a16="http://schemas.microsoft.com/office/drawing/2014/main" id="{D647B895-9728-4868-A2C1-A7B93CA41D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50" name="Text Box 69">
          <a:extLst>
            <a:ext uri="{FF2B5EF4-FFF2-40B4-BE49-F238E27FC236}">
              <a16:creationId xmlns:a16="http://schemas.microsoft.com/office/drawing/2014/main" id="{5DECDA44-B704-472E-9DCE-A1AAB9917A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51" name="Text Box 70">
          <a:extLst>
            <a:ext uri="{FF2B5EF4-FFF2-40B4-BE49-F238E27FC236}">
              <a16:creationId xmlns:a16="http://schemas.microsoft.com/office/drawing/2014/main" id="{AF72D4FE-F775-4D84-8C2F-08ECD456DE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52" name="Text Box 71">
          <a:extLst>
            <a:ext uri="{FF2B5EF4-FFF2-40B4-BE49-F238E27FC236}">
              <a16:creationId xmlns:a16="http://schemas.microsoft.com/office/drawing/2014/main" id="{89B8FD40-BCD4-44D0-A67F-22A70C6DE3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53" name="Text Box 72">
          <a:extLst>
            <a:ext uri="{FF2B5EF4-FFF2-40B4-BE49-F238E27FC236}">
              <a16:creationId xmlns:a16="http://schemas.microsoft.com/office/drawing/2014/main" id="{DE527DD6-609A-4E53-BD70-61C16B34EB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54" name="Text Box 73">
          <a:extLst>
            <a:ext uri="{FF2B5EF4-FFF2-40B4-BE49-F238E27FC236}">
              <a16:creationId xmlns:a16="http://schemas.microsoft.com/office/drawing/2014/main" id="{1FE9CAFD-7D93-4772-8432-EFFA36766B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55" name="Text Box 74">
          <a:extLst>
            <a:ext uri="{FF2B5EF4-FFF2-40B4-BE49-F238E27FC236}">
              <a16:creationId xmlns:a16="http://schemas.microsoft.com/office/drawing/2014/main" id="{168FD185-0EF6-4E7E-B7EF-6B37DB37C5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56" name="Text Box 75">
          <a:extLst>
            <a:ext uri="{FF2B5EF4-FFF2-40B4-BE49-F238E27FC236}">
              <a16:creationId xmlns:a16="http://schemas.microsoft.com/office/drawing/2014/main" id="{6F05DED8-9E8E-4601-A8C0-BB794407D0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57" name="Text Box 77">
          <a:extLst>
            <a:ext uri="{FF2B5EF4-FFF2-40B4-BE49-F238E27FC236}">
              <a16:creationId xmlns:a16="http://schemas.microsoft.com/office/drawing/2014/main" id="{3D3B4F3F-1B04-40FE-9C58-B7C9F293DB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58" name="Text Box 78">
          <a:extLst>
            <a:ext uri="{FF2B5EF4-FFF2-40B4-BE49-F238E27FC236}">
              <a16:creationId xmlns:a16="http://schemas.microsoft.com/office/drawing/2014/main" id="{95A04C50-70CE-4B72-AB1D-E64E2E64A9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59" name="Text Box 80">
          <a:extLst>
            <a:ext uri="{FF2B5EF4-FFF2-40B4-BE49-F238E27FC236}">
              <a16:creationId xmlns:a16="http://schemas.microsoft.com/office/drawing/2014/main" id="{E8B50777-CB6C-4152-A39D-3E73BAB3E2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60" name="Text Box 81">
          <a:extLst>
            <a:ext uri="{FF2B5EF4-FFF2-40B4-BE49-F238E27FC236}">
              <a16:creationId xmlns:a16="http://schemas.microsoft.com/office/drawing/2014/main" id="{9DE9F416-AC20-4383-B344-59E46F1CD4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61" name="Text Box 39">
          <a:extLst>
            <a:ext uri="{FF2B5EF4-FFF2-40B4-BE49-F238E27FC236}">
              <a16:creationId xmlns:a16="http://schemas.microsoft.com/office/drawing/2014/main" id="{5BD75526-5327-4D78-ABD7-AB63716D9A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62" name="Text Box 40">
          <a:extLst>
            <a:ext uri="{FF2B5EF4-FFF2-40B4-BE49-F238E27FC236}">
              <a16:creationId xmlns:a16="http://schemas.microsoft.com/office/drawing/2014/main" id="{623194AA-DE61-4F6F-9835-AB584BD6E7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63" name="Text Box 41">
          <a:extLst>
            <a:ext uri="{FF2B5EF4-FFF2-40B4-BE49-F238E27FC236}">
              <a16:creationId xmlns:a16="http://schemas.microsoft.com/office/drawing/2014/main" id="{DBEEDB06-82BF-4EAC-8992-2D0BC71327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64" name="Text Box 42">
          <a:extLst>
            <a:ext uri="{FF2B5EF4-FFF2-40B4-BE49-F238E27FC236}">
              <a16:creationId xmlns:a16="http://schemas.microsoft.com/office/drawing/2014/main" id="{2F1162C2-9A06-43BD-B3B1-38FEACC3C8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65" name="Text Box 43">
          <a:extLst>
            <a:ext uri="{FF2B5EF4-FFF2-40B4-BE49-F238E27FC236}">
              <a16:creationId xmlns:a16="http://schemas.microsoft.com/office/drawing/2014/main" id="{1C6BC5CD-EAE2-4849-A769-CD6DCE74E0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66" name="Text Box 44">
          <a:extLst>
            <a:ext uri="{FF2B5EF4-FFF2-40B4-BE49-F238E27FC236}">
              <a16:creationId xmlns:a16="http://schemas.microsoft.com/office/drawing/2014/main" id="{128A4D1F-0BF0-4867-A35C-18381E1A32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67" name="Text Box 45">
          <a:extLst>
            <a:ext uri="{FF2B5EF4-FFF2-40B4-BE49-F238E27FC236}">
              <a16:creationId xmlns:a16="http://schemas.microsoft.com/office/drawing/2014/main" id="{B486C731-2154-4E11-8022-8F3EF8DBE5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68" name="Text Box 46">
          <a:extLst>
            <a:ext uri="{FF2B5EF4-FFF2-40B4-BE49-F238E27FC236}">
              <a16:creationId xmlns:a16="http://schemas.microsoft.com/office/drawing/2014/main" id="{5B0B7094-8A78-41D2-9519-A37D8B1719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69" name="Text Box 47">
          <a:extLst>
            <a:ext uri="{FF2B5EF4-FFF2-40B4-BE49-F238E27FC236}">
              <a16:creationId xmlns:a16="http://schemas.microsoft.com/office/drawing/2014/main" id="{DD20B297-D717-4CE2-84A4-FD7139D1A7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70" name="Text Box 48">
          <a:extLst>
            <a:ext uri="{FF2B5EF4-FFF2-40B4-BE49-F238E27FC236}">
              <a16:creationId xmlns:a16="http://schemas.microsoft.com/office/drawing/2014/main" id="{BD405551-0214-49DA-B21D-BDDEBBA6F4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71" name="Text Box 55">
          <a:extLst>
            <a:ext uri="{FF2B5EF4-FFF2-40B4-BE49-F238E27FC236}">
              <a16:creationId xmlns:a16="http://schemas.microsoft.com/office/drawing/2014/main" id="{58C9656D-B760-45B4-BBF1-463F825E62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72" name="Text Box 56">
          <a:extLst>
            <a:ext uri="{FF2B5EF4-FFF2-40B4-BE49-F238E27FC236}">
              <a16:creationId xmlns:a16="http://schemas.microsoft.com/office/drawing/2014/main" id="{601E8494-54CE-434A-980A-423B4BF862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73" name="Text Box 57">
          <a:extLst>
            <a:ext uri="{FF2B5EF4-FFF2-40B4-BE49-F238E27FC236}">
              <a16:creationId xmlns:a16="http://schemas.microsoft.com/office/drawing/2014/main" id="{0090B46A-7F73-4D96-8EDD-731658D345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74" name="Text Box 58">
          <a:extLst>
            <a:ext uri="{FF2B5EF4-FFF2-40B4-BE49-F238E27FC236}">
              <a16:creationId xmlns:a16="http://schemas.microsoft.com/office/drawing/2014/main" id="{3AE852D1-68E7-436C-BDDD-87F10E5660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75" name="Text Box 59">
          <a:extLst>
            <a:ext uri="{FF2B5EF4-FFF2-40B4-BE49-F238E27FC236}">
              <a16:creationId xmlns:a16="http://schemas.microsoft.com/office/drawing/2014/main" id="{62505D3B-0664-4B9A-B34C-FBF07E2006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76" name="Text Box 60">
          <a:extLst>
            <a:ext uri="{FF2B5EF4-FFF2-40B4-BE49-F238E27FC236}">
              <a16:creationId xmlns:a16="http://schemas.microsoft.com/office/drawing/2014/main" id="{532CCC75-9DAF-471F-AA91-5FD742DB18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77" name="Text Box 61">
          <a:extLst>
            <a:ext uri="{FF2B5EF4-FFF2-40B4-BE49-F238E27FC236}">
              <a16:creationId xmlns:a16="http://schemas.microsoft.com/office/drawing/2014/main" id="{4F156D40-A05D-49BD-919E-C9ABABB564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78" name="Text Box 62">
          <a:extLst>
            <a:ext uri="{FF2B5EF4-FFF2-40B4-BE49-F238E27FC236}">
              <a16:creationId xmlns:a16="http://schemas.microsoft.com/office/drawing/2014/main" id="{CEFAFB2B-4836-4A57-B4D7-712AB6F6DB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79" name="Text Box 63">
          <a:extLst>
            <a:ext uri="{FF2B5EF4-FFF2-40B4-BE49-F238E27FC236}">
              <a16:creationId xmlns:a16="http://schemas.microsoft.com/office/drawing/2014/main" id="{653ED98F-74A6-474B-A2B9-E0D4C9592F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80" name="Text Box 64">
          <a:extLst>
            <a:ext uri="{FF2B5EF4-FFF2-40B4-BE49-F238E27FC236}">
              <a16:creationId xmlns:a16="http://schemas.microsoft.com/office/drawing/2014/main" id="{62B9CDDA-9626-4B19-96AF-632888EF58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81" name="Text Box 66">
          <a:extLst>
            <a:ext uri="{FF2B5EF4-FFF2-40B4-BE49-F238E27FC236}">
              <a16:creationId xmlns:a16="http://schemas.microsoft.com/office/drawing/2014/main" id="{B43DFAD3-CEFD-4758-ADB5-0573B5E41B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82" name="Text Box 67">
          <a:extLst>
            <a:ext uri="{FF2B5EF4-FFF2-40B4-BE49-F238E27FC236}">
              <a16:creationId xmlns:a16="http://schemas.microsoft.com/office/drawing/2014/main" id="{18575713-68F2-47E9-A89B-0BF610FD04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83" name="Text Box 68">
          <a:extLst>
            <a:ext uri="{FF2B5EF4-FFF2-40B4-BE49-F238E27FC236}">
              <a16:creationId xmlns:a16="http://schemas.microsoft.com/office/drawing/2014/main" id="{1C1283ED-4065-43AC-B3DD-0347D3ED67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84" name="Text Box 69">
          <a:extLst>
            <a:ext uri="{FF2B5EF4-FFF2-40B4-BE49-F238E27FC236}">
              <a16:creationId xmlns:a16="http://schemas.microsoft.com/office/drawing/2014/main" id="{453C8DAE-96A9-4B6F-954B-C969B13D2C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85" name="Text Box 70">
          <a:extLst>
            <a:ext uri="{FF2B5EF4-FFF2-40B4-BE49-F238E27FC236}">
              <a16:creationId xmlns:a16="http://schemas.microsoft.com/office/drawing/2014/main" id="{67C064FE-0403-43F4-B3D6-2D58833ECEC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86" name="Text Box 71">
          <a:extLst>
            <a:ext uri="{FF2B5EF4-FFF2-40B4-BE49-F238E27FC236}">
              <a16:creationId xmlns:a16="http://schemas.microsoft.com/office/drawing/2014/main" id="{49FE4C0C-8A9D-4C0D-9858-B488EF8D43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87" name="Text Box 72">
          <a:extLst>
            <a:ext uri="{FF2B5EF4-FFF2-40B4-BE49-F238E27FC236}">
              <a16:creationId xmlns:a16="http://schemas.microsoft.com/office/drawing/2014/main" id="{76E98E2F-AA20-47FF-990A-DB4EAE2A70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88" name="Text Box 73">
          <a:extLst>
            <a:ext uri="{FF2B5EF4-FFF2-40B4-BE49-F238E27FC236}">
              <a16:creationId xmlns:a16="http://schemas.microsoft.com/office/drawing/2014/main" id="{C283D7F8-66CA-4695-BE0D-7F6B224156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89" name="Text Box 74">
          <a:extLst>
            <a:ext uri="{FF2B5EF4-FFF2-40B4-BE49-F238E27FC236}">
              <a16:creationId xmlns:a16="http://schemas.microsoft.com/office/drawing/2014/main" id="{D24F6FF2-07F0-4B92-8426-8BB8F88ADC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90" name="Text Box 75">
          <a:extLst>
            <a:ext uri="{FF2B5EF4-FFF2-40B4-BE49-F238E27FC236}">
              <a16:creationId xmlns:a16="http://schemas.microsoft.com/office/drawing/2014/main" id="{4F35D500-2797-41D2-870D-3361514377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91" name="Text Box 77">
          <a:extLst>
            <a:ext uri="{FF2B5EF4-FFF2-40B4-BE49-F238E27FC236}">
              <a16:creationId xmlns:a16="http://schemas.microsoft.com/office/drawing/2014/main" id="{B007C24B-336E-465C-A3E3-17DD20FE76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92" name="Text Box 78">
          <a:extLst>
            <a:ext uri="{FF2B5EF4-FFF2-40B4-BE49-F238E27FC236}">
              <a16:creationId xmlns:a16="http://schemas.microsoft.com/office/drawing/2014/main" id="{6D5F5CCF-8894-4D0C-8D1A-8B4F5C206B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93" name="Text Box 80">
          <a:extLst>
            <a:ext uri="{FF2B5EF4-FFF2-40B4-BE49-F238E27FC236}">
              <a16:creationId xmlns:a16="http://schemas.microsoft.com/office/drawing/2014/main" id="{037325D3-E99B-4FCD-ADDB-AABDA19EFB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94" name="Text Box 81">
          <a:extLst>
            <a:ext uri="{FF2B5EF4-FFF2-40B4-BE49-F238E27FC236}">
              <a16:creationId xmlns:a16="http://schemas.microsoft.com/office/drawing/2014/main" id="{2DE4A2F5-1498-4375-ABE4-AB1E1918E8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6A170863-854A-4DF7-B607-F5318B34B8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96" name="Text Box 4">
          <a:extLst>
            <a:ext uri="{FF2B5EF4-FFF2-40B4-BE49-F238E27FC236}">
              <a16:creationId xmlns:a16="http://schemas.microsoft.com/office/drawing/2014/main" id="{4FAA4C33-75A8-4F3E-A202-A6EA017EF3F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97" name="Text Box 5">
          <a:extLst>
            <a:ext uri="{FF2B5EF4-FFF2-40B4-BE49-F238E27FC236}">
              <a16:creationId xmlns:a16="http://schemas.microsoft.com/office/drawing/2014/main" id="{412D0339-6BFC-4113-B6C2-D1DF3AF2A5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98" name="Text Box 6">
          <a:extLst>
            <a:ext uri="{FF2B5EF4-FFF2-40B4-BE49-F238E27FC236}">
              <a16:creationId xmlns:a16="http://schemas.microsoft.com/office/drawing/2014/main" id="{657EE114-6CC6-4A00-88F7-9DB7DED1BF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099" name="Text Box 7">
          <a:extLst>
            <a:ext uri="{FF2B5EF4-FFF2-40B4-BE49-F238E27FC236}">
              <a16:creationId xmlns:a16="http://schemas.microsoft.com/office/drawing/2014/main" id="{2DE2BE6A-22E6-4439-A6E8-99955CF5FD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00" name="Text Box 8">
          <a:extLst>
            <a:ext uri="{FF2B5EF4-FFF2-40B4-BE49-F238E27FC236}">
              <a16:creationId xmlns:a16="http://schemas.microsoft.com/office/drawing/2014/main" id="{928C8C49-A9B0-4D02-A40F-F64ECECD4F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01" name="Text Box 9">
          <a:extLst>
            <a:ext uri="{FF2B5EF4-FFF2-40B4-BE49-F238E27FC236}">
              <a16:creationId xmlns:a16="http://schemas.microsoft.com/office/drawing/2014/main" id="{DC293055-999B-42AB-8D05-5C7AABBE5B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02" name="Text Box 10">
          <a:extLst>
            <a:ext uri="{FF2B5EF4-FFF2-40B4-BE49-F238E27FC236}">
              <a16:creationId xmlns:a16="http://schemas.microsoft.com/office/drawing/2014/main" id="{839C1E66-227C-4E98-B453-7FC615415B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03" name="Text Box 11">
          <a:extLst>
            <a:ext uri="{FF2B5EF4-FFF2-40B4-BE49-F238E27FC236}">
              <a16:creationId xmlns:a16="http://schemas.microsoft.com/office/drawing/2014/main" id="{0FC5A353-4F23-4E8B-9E37-765C4952E5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04" name="Text Box 12">
          <a:extLst>
            <a:ext uri="{FF2B5EF4-FFF2-40B4-BE49-F238E27FC236}">
              <a16:creationId xmlns:a16="http://schemas.microsoft.com/office/drawing/2014/main" id="{F7F49688-5FC4-46E2-B9BD-DB30EC9ABA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05" name="Text Box 49">
          <a:extLst>
            <a:ext uri="{FF2B5EF4-FFF2-40B4-BE49-F238E27FC236}">
              <a16:creationId xmlns:a16="http://schemas.microsoft.com/office/drawing/2014/main" id="{3E893A18-A8E0-4D03-B092-C1F922C030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06" name="Text Box 50">
          <a:extLst>
            <a:ext uri="{FF2B5EF4-FFF2-40B4-BE49-F238E27FC236}">
              <a16:creationId xmlns:a16="http://schemas.microsoft.com/office/drawing/2014/main" id="{E33DBE89-3DB9-42BB-BDB2-188067BCDA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07" name="Text Box 52">
          <a:extLst>
            <a:ext uri="{FF2B5EF4-FFF2-40B4-BE49-F238E27FC236}">
              <a16:creationId xmlns:a16="http://schemas.microsoft.com/office/drawing/2014/main" id="{652215E2-42AC-4AC5-AEC5-93998BE3E0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08" name="Text Box 53">
          <a:extLst>
            <a:ext uri="{FF2B5EF4-FFF2-40B4-BE49-F238E27FC236}">
              <a16:creationId xmlns:a16="http://schemas.microsoft.com/office/drawing/2014/main" id="{519895FD-BAF6-45B0-A362-19DAA41778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id="{FCC6EA45-164D-4286-89B9-8536911BD8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10" name="Text Box 4">
          <a:extLst>
            <a:ext uri="{FF2B5EF4-FFF2-40B4-BE49-F238E27FC236}">
              <a16:creationId xmlns:a16="http://schemas.microsoft.com/office/drawing/2014/main" id="{0882F15B-EFF6-42FE-AABB-CD32C50382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11" name="Text Box 5">
          <a:extLst>
            <a:ext uri="{FF2B5EF4-FFF2-40B4-BE49-F238E27FC236}">
              <a16:creationId xmlns:a16="http://schemas.microsoft.com/office/drawing/2014/main" id="{C385AB33-BEBD-46F9-BA7A-3DDA132077B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12" name="Text Box 6">
          <a:extLst>
            <a:ext uri="{FF2B5EF4-FFF2-40B4-BE49-F238E27FC236}">
              <a16:creationId xmlns:a16="http://schemas.microsoft.com/office/drawing/2014/main" id="{EA43FF48-7108-4D8A-A327-379C1E9991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13" name="Text Box 7">
          <a:extLst>
            <a:ext uri="{FF2B5EF4-FFF2-40B4-BE49-F238E27FC236}">
              <a16:creationId xmlns:a16="http://schemas.microsoft.com/office/drawing/2014/main" id="{59ADC6A7-1580-4ACC-B2B6-9EB787D2B9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14" name="Text Box 8">
          <a:extLst>
            <a:ext uri="{FF2B5EF4-FFF2-40B4-BE49-F238E27FC236}">
              <a16:creationId xmlns:a16="http://schemas.microsoft.com/office/drawing/2014/main" id="{B7BA92A3-EAE8-48DE-9965-0AA2D4C958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15" name="Text Box 9">
          <a:extLst>
            <a:ext uri="{FF2B5EF4-FFF2-40B4-BE49-F238E27FC236}">
              <a16:creationId xmlns:a16="http://schemas.microsoft.com/office/drawing/2014/main" id="{256D010E-B766-4C3D-A132-9FB28D03ED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16" name="Text Box 10">
          <a:extLst>
            <a:ext uri="{FF2B5EF4-FFF2-40B4-BE49-F238E27FC236}">
              <a16:creationId xmlns:a16="http://schemas.microsoft.com/office/drawing/2014/main" id="{45CD232D-8145-452E-ADCD-BBFA414016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17" name="Text Box 11">
          <a:extLst>
            <a:ext uri="{FF2B5EF4-FFF2-40B4-BE49-F238E27FC236}">
              <a16:creationId xmlns:a16="http://schemas.microsoft.com/office/drawing/2014/main" id="{13207BF7-E099-4A3F-890B-FBA0403EDB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18" name="Text Box 12">
          <a:extLst>
            <a:ext uri="{FF2B5EF4-FFF2-40B4-BE49-F238E27FC236}">
              <a16:creationId xmlns:a16="http://schemas.microsoft.com/office/drawing/2014/main" id="{EE12F8CE-2C18-45EB-B5E3-E90E97C1DA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19" name="Text Box 39">
          <a:extLst>
            <a:ext uri="{FF2B5EF4-FFF2-40B4-BE49-F238E27FC236}">
              <a16:creationId xmlns:a16="http://schemas.microsoft.com/office/drawing/2014/main" id="{7E06635B-EEED-4907-968A-6DA56A873D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20" name="Text Box 40">
          <a:extLst>
            <a:ext uri="{FF2B5EF4-FFF2-40B4-BE49-F238E27FC236}">
              <a16:creationId xmlns:a16="http://schemas.microsoft.com/office/drawing/2014/main" id="{D394128B-5BFC-473D-8228-96201ECD9E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21" name="Text Box 41">
          <a:extLst>
            <a:ext uri="{FF2B5EF4-FFF2-40B4-BE49-F238E27FC236}">
              <a16:creationId xmlns:a16="http://schemas.microsoft.com/office/drawing/2014/main" id="{F6B65497-FD95-4A54-A20F-5989BE334D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22" name="Text Box 42">
          <a:extLst>
            <a:ext uri="{FF2B5EF4-FFF2-40B4-BE49-F238E27FC236}">
              <a16:creationId xmlns:a16="http://schemas.microsoft.com/office/drawing/2014/main" id="{4AA1725A-7B33-4172-9C24-DEC9CB2D09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23" name="Text Box 43">
          <a:extLst>
            <a:ext uri="{FF2B5EF4-FFF2-40B4-BE49-F238E27FC236}">
              <a16:creationId xmlns:a16="http://schemas.microsoft.com/office/drawing/2014/main" id="{548859E1-4950-40C7-A5D7-DAAC0BA23D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24" name="Text Box 44">
          <a:extLst>
            <a:ext uri="{FF2B5EF4-FFF2-40B4-BE49-F238E27FC236}">
              <a16:creationId xmlns:a16="http://schemas.microsoft.com/office/drawing/2014/main" id="{99AB5313-D390-4322-A610-38E55EAFFD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25" name="Text Box 45">
          <a:extLst>
            <a:ext uri="{FF2B5EF4-FFF2-40B4-BE49-F238E27FC236}">
              <a16:creationId xmlns:a16="http://schemas.microsoft.com/office/drawing/2014/main" id="{C361C7F3-5A2E-4BF4-AA73-73E0A59CFC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26" name="Text Box 46">
          <a:extLst>
            <a:ext uri="{FF2B5EF4-FFF2-40B4-BE49-F238E27FC236}">
              <a16:creationId xmlns:a16="http://schemas.microsoft.com/office/drawing/2014/main" id="{0EB89CA8-F373-4B5D-BA86-09F3C21B5C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27" name="Text Box 47">
          <a:extLst>
            <a:ext uri="{FF2B5EF4-FFF2-40B4-BE49-F238E27FC236}">
              <a16:creationId xmlns:a16="http://schemas.microsoft.com/office/drawing/2014/main" id="{976EA083-6888-4DF8-B2A7-FCBFAA03BF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28" name="Text Box 48">
          <a:extLst>
            <a:ext uri="{FF2B5EF4-FFF2-40B4-BE49-F238E27FC236}">
              <a16:creationId xmlns:a16="http://schemas.microsoft.com/office/drawing/2014/main" id="{EE3A186C-0F8B-4375-860F-9C7A6A9916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29" name="Text Box 49">
          <a:extLst>
            <a:ext uri="{FF2B5EF4-FFF2-40B4-BE49-F238E27FC236}">
              <a16:creationId xmlns:a16="http://schemas.microsoft.com/office/drawing/2014/main" id="{C8A30ED8-33B8-4A70-864A-BE86E74DB8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30" name="Text Box 50">
          <a:extLst>
            <a:ext uri="{FF2B5EF4-FFF2-40B4-BE49-F238E27FC236}">
              <a16:creationId xmlns:a16="http://schemas.microsoft.com/office/drawing/2014/main" id="{7F9442DD-9619-4738-A63D-61C74ED950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31" name="Text Box 52">
          <a:extLst>
            <a:ext uri="{FF2B5EF4-FFF2-40B4-BE49-F238E27FC236}">
              <a16:creationId xmlns:a16="http://schemas.microsoft.com/office/drawing/2014/main" id="{41D630FF-978E-4721-9BFE-9D27D5EF2D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32" name="Text Box 53">
          <a:extLst>
            <a:ext uri="{FF2B5EF4-FFF2-40B4-BE49-F238E27FC236}">
              <a16:creationId xmlns:a16="http://schemas.microsoft.com/office/drawing/2014/main" id="{E01842F9-3008-4FB7-817D-26FBFE2EF1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33" name="Text Box 55">
          <a:extLst>
            <a:ext uri="{FF2B5EF4-FFF2-40B4-BE49-F238E27FC236}">
              <a16:creationId xmlns:a16="http://schemas.microsoft.com/office/drawing/2014/main" id="{516C7365-2970-4C26-BE06-198A00653B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34" name="Text Box 56">
          <a:extLst>
            <a:ext uri="{FF2B5EF4-FFF2-40B4-BE49-F238E27FC236}">
              <a16:creationId xmlns:a16="http://schemas.microsoft.com/office/drawing/2014/main" id="{BC358222-6262-4869-8AD2-EB11C57924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35" name="Text Box 57">
          <a:extLst>
            <a:ext uri="{FF2B5EF4-FFF2-40B4-BE49-F238E27FC236}">
              <a16:creationId xmlns:a16="http://schemas.microsoft.com/office/drawing/2014/main" id="{DEACF910-DC56-4569-BCAD-015D928DE2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36" name="Text Box 58">
          <a:extLst>
            <a:ext uri="{FF2B5EF4-FFF2-40B4-BE49-F238E27FC236}">
              <a16:creationId xmlns:a16="http://schemas.microsoft.com/office/drawing/2014/main" id="{029CE4A3-CE7B-493F-BCD4-30E8CD6723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37" name="Text Box 59">
          <a:extLst>
            <a:ext uri="{FF2B5EF4-FFF2-40B4-BE49-F238E27FC236}">
              <a16:creationId xmlns:a16="http://schemas.microsoft.com/office/drawing/2014/main" id="{BB969763-1321-4321-ADBF-C388CE1565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38" name="Text Box 60">
          <a:extLst>
            <a:ext uri="{FF2B5EF4-FFF2-40B4-BE49-F238E27FC236}">
              <a16:creationId xmlns:a16="http://schemas.microsoft.com/office/drawing/2014/main" id="{5A765D58-DD67-4DFC-8FBB-09363343EE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39" name="Text Box 61">
          <a:extLst>
            <a:ext uri="{FF2B5EF4-FFF2-40B4-BE49-F238E27FC236}">
              <a16:creationId xmlns:a16="http://schemas.microsoft.com/office/drawing/2014/main" id="{EC92E4F6-2F0F-466F-86AC-3F2FA4A1BF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40" name="Text Box 62">
          <a:extLst>
            <a:ext uri="{FF2B5EF4-FFF2-40B4-BE49-F238E27FC236}">
              <a16:creationId xmlns:a16="http://schemas.microsoft.com/office/drawing/2014/main" id="{A0D3B709-D79D-4106-AC13-08FEA96704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41" name="Text Box 63">
          <a:extLst>
            <a:ext uri="{FF2B5EF4-FFF2-40B4-BE49-F238E27FC236}">
              <a16:creationId xmlns:a16="http://schemas.microsoft.com/office/drawing/2014/main" id="{1065545D-6A4B-497E-8AE1-94AA969613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42" name="Text Box 64">
          <a:extLst>
            <a:ext uri="{FF2B5EF4-FFF2-40B4-BE49-F238E27FC236}">
              <a16:creationId xmlns:a16="http://schemas.microsoft.com/office/drawing/2014/main" id="{71BF699F-5690-4C68-9FA8-A27C6BEF11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43" name="Text Box 66">
          <a:extLst>
            <a:ext uri="{FF2B5EF4-FFF2-40B4-BE49-F238E27FC236}">
              <a16:creationId xmlns:a16="http://schemas.microsoft.com/office/drawing/2014/main" id="{2D203F34-BE53-472D-8114-6E1DC8F0D5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44" name="Text Box 67">
          <a:extLst>
            <a:ext uri="{FF2B5EF4-FFF2-40B4-BE49-F238E27FC236}">
              <a16:creationId xmlns:a16="http://schemas.microsoft.com/office/drawing/2014/main" id="{0DA5D2DD-B1F7-45F5-9E32-998639139B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45" name="Text Box 68">
          <a:extLst>
            <a:ext uri="{FF2B5EF4-FFF2-40B4-BE49-F238E27FC236}">
              <a16:creationId xmlns:a16="http://schemas.microsoft.com/office/drawing/2014/main" id="{7C53BAC5-7C0F-4D9B-A110-8B4A30247F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46" name="Text Box 69">
          <a:extLst>
            <a:ext uri="{FF2B5EF4-FFF2-40B4-BE49-F238E27FC236}">
              <a16:creationId xmlns:a16="http://schemas.microsoft.com/office/drawing/2014/main" id="{2C40CE50-799C-499D-922F-13C8CB7BE3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47" name="Text Box 70">
          <a:extLst>
            <a:ext uri="{FF2B5EF4-FFF2-40B4-BE49-F238E27FC236}">
              <a16:creationId xmlns:a16="http://schemas.microsoft.com/office/drawing/2014/main" id="{0B577CFD-C2E1-4694-AA3F-378351F38E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48" name="Text Box 71">
          <a:extLst>
            <a:ext uri="{FF2B5EF4-FFF2-40B4-BE49-F238E27FC236}">
              <a16:creationId xmlns:a16="http://schemas.microsoft.com/office/drawing/2014/main" id="{87586E4E-D17A-46B1-8128-5E70337AF6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49" name="Text Box 72">
          <a:extLst>
            <a:ext uri="{FF2B5EF4-FFF2-40B4-BE49-F238E27FC236}">
              <a16:creationId xmlns:a16="http://schemas.microsoft.com/office/drawing/2014/main" id="{AECFBBF0-3C98-4972-9D59-D1D47602D3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50" name="Text Box 73">
          <a:extLst>
            <a:ext uri="{FF2B5EF4-FFF2-40B4-BE49-F238E27FC236}">
              <a16:creationId xmlns:a16="http://schemas.microsoft.com/office/drawing/2014/main" id="{65D920F8-084B-4F5A-83D2-65B265CDAD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51" name="Text Box 74">
          <a:extLst>
            <a:ext uri="{FF2B5EF4-FFF2-40B4-BE49-F238E27FC236}">
              <a16:creationId xmlns:a16="http://schemas.microsoft.com/office/drawing/2014/main" id="{683D1D55-F8CF-4C7B-9D26-74E2DB73F6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52" name="Text Box 75">
          <a:extLst>
            <a:ext uri="{FF2B5EF4-FFF2-40B4-BE49-F238E27FC236}">
              <a16:creationId xmlns:a16="http://schemas.microsoft.com/office/drawing/2014/main" id="{810A0728-EC49-4067-9E1A-3BE9DC432D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53" name="Text Box 77">
          <a:extLst>
            <a:ext uri="{FF2B5EF4-FFF2-40B4-BE49-F238E27FC236}">
              <a16:creationId xmlns:a16="http://schemas.microsoft.com/office/drawing/2014/main" id="{AB4E4C1E-1BE1-4867-849C-29342AB0D6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54" name="Text Box 78">
          <a:extLst>
            <a:ext uri="{FF2B5EF4-FFF2-40B4-BE49-F238E27FC236}">
              <a16:creationId xmlns:a16="http://schemas.microsoft.com/office/drawing/2014/main" id="{A8453C7B-E66B-4B0A-B158-89D32864C0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55" name="Text Box 80">
          <a:extLst>
            <a:ext uri="{FF2B5EF4-FFF2-40B4-BE49-F238E27FC236}">
              <a16:creationId xmlns:a16="http://schemas.microsoft.com/office/drawing/2014/main" id="{0A30D40B-2028-43ED-A67C-7AA1216030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56" name="Text Box 81">
          <a:extLst>
            <a:ext uri="{FF2B5EF4-FFF2-40B4-BE49-F238E27FC236}">
              <a16:creationId xmlns:a16="http://schemas.microsoft.com/office/drawing/2014/main" id="{F89AF266-5ADB-42F2-A46D-9865ADFC11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57" name="Text Box 39">
          <a:extLst>
            <a:ext uri="{FF2B5EF4-FFF2-40B4-BE49-F238E27FC236}">
              <a16:creationId xmlns:a16="http://schemas.microsoft.com/office/drawing/2014/main" id="{658F7D79-9638-48DA-92EC-688CE04726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58" name="Text Box 40">
          <a:extLst>
            <a:ext uri="{FF2B5EF4-FFF2-40B4-BE49-F238E27FC236}">
              <a16:creationId xmlns:a16="http://schemas.microsoft.com/office/drawing/2014/main" id="{4CE7B040-ADEA-4A71-BCCE-31E9B2A49C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59" name="Text Box 41">
          <a:extLst>
            <a:ext uri="{FF2B5EF4-FFF2-40B4-BE49-F238E27FC236}">
              <a16:creationId xmlns:a16="http://schemas.microsoft.com/office/drawing/2014/main" id="{5E39472E-C545-46B6-AC18-086FA857F2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60" name="Text Box 42">
          <a:extLst>
            <a:ext uri="{FF2B5EF4-FFF2-40B4-BE49-F238E27FC236}">
              <a16:creationId xmlns:a16="http://schemas.microsoft.com/office/drawing/2014/main" id="{667C1D3C-633B-47B1-830F-53DEEF8C10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61" name="Text Box 43">
          <a:extLst>
            <a:ext uri="{FF2B5EF4-FFF2-40B4-BE49-F238E27FC236}">
              <a16:creationId xmlns:a16="http://schemas.microsoft.com/office/drawing/2014/main" id="{BA527D03-014F-43C8-8389-D2E464ACD6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62" name="Text Box 44">
          <a:extLst>
            <a:ext uri="{FF2B5EF4-FFF2-40B4-BE49-F238E27FC236}">
              <a16:creationId xmlns:a16="http://schemas.microsoft.com/office/drawing/2014/main" id="{96814F3D-A262-43CF-9FBB-72BF88D205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63" name="Text Box 45">
          <a:extLst>
            <a:ext uri="{FF2B5EF4-FFF2-40B4-BE49-F238E27FC236}">
              <a16:creationId xmlns:a16="http://schemas.microsoft.com/office/drawing/2014/main" id="{5888F837-1222-43AD-B2A3-037DF6AD760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64" name="Text Box 46">
          <a:extLst>
            <a:ext uri="{FF2B5EF4-FFF2-40B4-BE49-F238E27FC236}">
              <a16:creationId xmlns:a16="http://schemas.microsoft.com/office/drawing/2014/main" id="{36BBD6E8-D974-4BB6-833B-7E1B4937B9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65" name="Text Box 47">
          <a:extLst>
            <a:ext uri="{FF2B5EF4-FFF2-40B4-BE49-F238E27FC236}">
              <a16:creationId xmlns:a16="http://schemas.microsoft.com/office/drawing/2014/main" id="{959A4611-6EE4-4FE5-A1EE-8A47A143AD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66" name="Text Box 48">
          <a:extLst>
            <a:ext uri="{FF2B5EF4-FFF2-40B4-BE49-F238E27FC236}">
              <a16:creationId xmlns:a16="http://schemas.microsoft.com/office/drawing/2014/main" id="{4C14D153-0B3D-42FD-AF3F-6075E7A346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67" name="Text Box 55">
          <a:extLst>
            <a:ext uri="{FF2B5EF4-FFF2-40B4-BE49-F238E27FC236}">
              <a16:creationId xmlns:a16="http://schemas.microsoft.com/office/drawing/2014/main" id="{9FB057F4-423C-4DCB-BF6C-BD7BD42FB9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68" name="Text Box 56">
          <a:extLst>
            <a:ext uri="{FF2B5EF4-FFF2-40B4-BE49-F238E27FC236}">
              <a16:creationId xmlns:a16="http://schemas.microsoft.com/office/drawing/2014/main" id="{8487975A-D793-4C83-8FFE-2DDCD141B5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69" name="Text Box 57">
          <a:extLst>
            <a:ext uri="{FF2B5EF4-FFF2-40B4-BE49-F238E27FC236}">
              <a16:creationId xmlns:a16="http://schemas.microsoft.com/office/drawing/2014/main" id="{48C97DE0-A524-4F04-8CEC-538DC3BB89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70" name="Text Box 58">
          <a:extLst>
            <a:ext uri="{FF2B5EF4-FFF2-40B4-BE49-F238E27FC236}">
              <a16:creationId xmlns:a16="http://schemas.microsoft.com/office/drawing/2014/main" id="{388B4F04-B989-4157-BD99-A43B2ED88D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71" name="Text Box 59">
          <a:extLst>
            <a:ext uri="{FF2B5EF4-FFF2-40B4-BE49-F238E27FC236}">
              <a16:creationId xmlns:a16="http://schemas.microsoft.com/office/drawing/2014/main" id="{E0427864-DB44-4557-BEA9-B1CBF61A5A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72" name="Text Box 60">
          <a:extLst>
            <a:ext uri="{FF2B5EF4-FFF2-40B4-BE49-F238E27FC236}">
              <a16:creationId xmlns:a16="http://schemas.microsoft.com/office/drawing/2014/main" id="{1C860C2E-090B-4A38-A4FE-6648529698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73" name="Text Box 61">
          <a:extLst>
            <a:ext uri="{FF2B5EF4-FFF2-40B4-BE49-F238E27FC236}">
              <a16:creationId xmlns:a16="http://schemas.microsoft.com/office/drawing/2014/main" id="{6920C96B-06CF-49E1-9826-2B5E2BBB6D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74" name="Text Box 62">
          <a:extLst>
            <a:ext uri="{FF2B5EF4-FFF2-40B4-BE49-F238E27FC236}">
              <a16:creationId xmlns:a16="http://schemas.microsoft.com/office/drawing/2014/main" id="{02DFF8C6-793B-47B4-ADE5-B5765A984D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75" name="Text Box 63">
          <a:extLst>
            <a:ext uri="{FF2B5EF4-FFF2-40B4-BE49-F238E27FC236}">
              <a16:creationId xmlns:a16="http://schemas.microsoft.com/office/drawing/2014/main" id="{EB8A8141-64AD-4EC3-9FC8-C465BD97CBF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76" name="Text Box 64">
          <a:extLst>
            <a:ext uri="{FF2B5EF4-FFF2-40B4-BE49-F238E27FC236}">
              <a16:creationId xmlns:a16="http://schemas.microsoft.com/office/drawing/2014/main" id="{E2C924BE-88C5-485A-A4D1-3D808D5653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77" name="Text Box 66">
          <a:extLst>
            <a:ext uri="{FF2B5EF4-FFF2-40B4-BE49-F238E27FC236}">
              <a16:creationId xmlns:a16="http://schemas.microsoft.com/office/drawing/2014/main" id="{72EA996E-24C4-484C-9319-AFF088BEB1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78" name="Text Box 67">
          <a:extLst>
            <a:ext uri="{FF2B5EF4-FFF2-40B4-BE49-F238E27FC236}">
              <a16:creationId xmlns:a16="http://schemas.microsoft.com/office/drawing/2014/main" id="{B10F0F13-2281-4F7F-A425-8CCCAA4799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79" name="Text Box 68">
          <a:extLst>
            <a:ext uri="{FF2B5EF4-FFF2-40B4-BE49-F238E27FC236}">
              <a16:creationId xmlns:a16="http://schemas.microsoft.com/office/drawing/2014/main" id="{2C9DAB6D-E4F5-4E96-A8A1-0DFAE12311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80" name="Text Box 69">
          <a:extLst>
            <a:ext uri="{FF2B5EF4-FFF2-40B4-BE49-F238E27FC236}">
              <a16:creationId xmlns:a16="http://schemas.microsoft.com/office/drawing/2014/main" id="{62B91BB7-BF31-41F3-BE50-F6039B02E1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81" name="Text Box 70">
          <a:extLst>
            <a:ext uri="{FF2B5EF4-FFF2-40B4-BE49-F238E27FC236}">
              <a16:creationId xmlns:a16="http://schemas.microsoft.com/office/drawing/2014/main" id="{AA90B65F-75E8-499B-9975-F79A26169B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82" name="Text Box 71">
          <a:extLst>
            <a:ext uri="{FF2B5EF4-FFF2-40B4-BE49-F238E27FC236}">
              <a16:creationId xmlns:a16="http://schemas.microsoft.com/office/drawing/2014/main" id="{0473D234-EE00-4EA1-A0E4-3E7CA16C93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83" name="Text Box 72">
          <a:extLst>
            <a:ext uri="{FF2B5EF4-FFF2-40B4-BE49-F238E27FC236}">
              <a16:creationId xmlns:a16="http://schemas.microsoft.com/office/drawing/2014/main" id="{3607E51B-E5F4-4C83-B50C-8CD870BC1F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84" name="Text Box 73">
          <a:extLst>
            <a:ext uri="{FF2B5EF4-FFF2-40B4-BE49-F238E27FC236}">
              <a16:creationId xmlns:a16="http://schemas.microsoft.com/office/drawing/2014/main" id="{43DD3E36-71B7-4B04-8C07-6BEFB67CAD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85" name="Text Box 74">
          <a:extLst>
            <a:ext uri="{FF2B5EF4-FFF2-40B4-BE49-F238E27FC236}">
              <a16:creationId xmlns:a16="http://schemas.microsoft.com/office/drawing/2014/main" id="{60747A76-2AC1-4509-AAF5-3C24E2EB86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86" name="Text Box 75">
          <a:extLst>
            <a:ext uri="{FF2B5EF4-FFF2-40B4-BE49-F238E27FC236}">
              <a16:creationId xmlns:a16="http://schemas.microsoft.com/office/drawing/2014/main" id="{328DFC77-19D4-4925-AA3F-473DEB9F22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87" name="Text Box 77">
          <a:extLst>
            <a:ext uri="{FF2B5EF4-FFF2-40B4-BE49-F238E27FC236}">
              <a16:creationId xmlns:a16="http://schemas.microsoft.com/office/drawing/2014/main" id="{DA8FB091-A459-4266-9BEC-A98BAD5580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88" name="Text Box 78">
          <a:extLst>
            <a:ext uri="{FF2B5EF4-FFF2-40B4-BE49-F238E27FC236}">
              <a16:creationId xmlns:a16="http://schemas.microsoft.com/office/drawing/2014/main" id="{F343B7EE-3AFF-4C58-86B3-A6B2A75C8F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89" name="Text Box 80">
          <a:extLst>
            <a:ext uri="{FF2B5EF4-FFF2-40B4-BE49-F238E27FC236}">
              <a16:creationId xmlns:a16="http://schemas.microsoft.com/office/drawing/2014/main" id="{01BFE68E-E16A-447D-B959-C9773BF3D2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90" name="Text Box 81">
          <a:extLst>
            <a:ext uri="{FF2B5EF4-FFF2-40B4-BE49-F238E27FC236}">
              <a16:creationId xmlns:a16="http://schemas.microsoft.com/office/drawing/2014/main" id="{A36D422E-7B30-4661-8345-A12F508C1A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91" name="Text Box 39">
          <a:extLst>
            <a:ext uri="{FF2B5EF4-FFF2-40B4-BE49-F238E27FC236}">
              <a16:creationId xmlns:a16="http://schemas.microsoft.com/office/drawing/2014/main" id="{D5555CE9-661D-463B-B002-D9A7996DA1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92" name="Text Box 40">
          <a:extLst>
            <a:ext uri="{FF2B5EF4-FFF2-40B4-BE49-F238E27FC236}">
              <a16:creationId xmlns:a16="http://schemas.microsoft.com/office/drawing/2014/main" id="{A75D67E5-C99C-49D6-A18A-4DC4B51EDC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93" name="Text Box 41">
          <a:extLst>
            <a:ext uri="{FF2B5EF4-FFF2-40B4-BE49-F238E27FC236}">
              <a16:creationId xmlns:a16="http://schemas.microsoft.com/office/drawing/2014/main" id="{FE58A0E3-4A73-4388-98B9-7C29C8941A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94" name="Text Box 42">
          <a:extLst>
            <a:ext uri="{FF2B5EF4-FFF2-40B4-BE49-F238E27FC236}">
              <a16:creationId xmlns:a16="http://schemas.microsoft.com/office/drawing/2014/main" id="{5537B548-438F-42E6-A84D-7C81812E8A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95" name="Text Box 43">
          <a:extLst>
            <a:ext uri="{FF2B5EF4-FFF2-40B4-BE49-F238E27FC236}">
              <a16:creationId xmlns:a16="http://schemas.microsoft.com/office/drawing/2014/main" id="{7086D74B-45D2-4E63-AD14-F41C5E6870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96" name="Text Box 44">
          <a:extLst>
            <a:ext uri="{FF2B5EF4-FFF2-40B4-BE49-F238E27FC236}">
              <a16:creationId xmlns:a16="http://schemas.microsoft.com/office/drawing/2014/main" id="{28285365-D314-4157-AC5D-43449FFAE9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97" name="Text Box 45">
          <a:extLst>
            <a:ext uri="{FF2B5EF4-FFF2-40B4-BE49-F238E27FC236}">
              <a16:creationId xmlns:a16="http://schemas.microsoft.com/office/drawing/2014/main" id="{7BA1E0BD-8B75-45DF-AAC4-4242884894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98" name="Text Box 46">
          <a:extLst>
            <a:ext uri="{FF2B5EF4-FFF2-40B4-BE49-F238E27FC236}">
              <a16:creationId xmlns:a16="http://schemas.microsoft.com/office/drawing/2014/main" id="{6044DEEB-0272-4596-A6C3-74D0DD950E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199" name="Text Box 47">
          <a:extLst>
            <a:ext uri="{FF2B5EF4-FFF2-40B4-BE49-F238E27FC236}">
              <a16:creationId xmlns:a16="http://schemas.microsoft.com/office/drawing/2014/main" id="{8667ED06-ABEE-405C-A4CD-065BB6C418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00" name="Text Box 48">
          <a:extLst>
            <a:ext uri="{FF2B5EF4-FFF2-40B4-BE49-F238E27FC236}">
              <a16:creationId xmlns:a16="http://schemas.microsoft.com/office/drawing/2014/main" id="{997B85C7-D21D-4B65-AD33-DC2D4592BC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01" name="Text Box 55">
          <a:extLst>
            <a:ext uri="{FF2B5EF4-FFF2-40B4-BE49-F238E27FC236}">
              <a16:creationId xmlns:a16="http://schemas.microsoft.com/office/drawing/2014/main" id="{168FAD9A-C943-46FC-86BC-8982B657F6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02" name="Text Box 56">
          <a:extLst>
            <a:ext uri="{FF2B5EF4-FFF2-40B4-BE49-F238E27FC236}">
              <a16:creationId xmlns:a16="http://schemas.microsoft.com/office/drawing/2014/main" id="{69BD8085-ADDB-4B74-9DCB-A7151352B7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03" name="Text Box 57">
          <a:extLst>
            <a:ext uri="{FF2B5EF4-FFF2-40B4-BE49-F238E27FC236}">
              <a16:creationId xmlns:a16="http://schemas.microsoft.com/office/drawing/2014/main" id="{D9C8BF9C-79FC-4750-96AA-229C129D20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04" name="Text Box 58">
          <a:extLst>
            <a:ext uri="{FF2B5EF4-FFF2-40B4-BE49-F238E27FC236}">
              <a16:creationId xmlns:a16="http://schemas.microsoft.com/office/drawing/2014/main" id="{95A26A5D-ACBE-4C6B-B465-7CEF606010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05" name="Text Box 59">
          <a:extLst>
            <a:ext uri="{FF2B5EF4-FFF2-40B4-BE49-F238E27FC236}">
              <a16:creationId xmlns:a16="http://schemas.microsoft.com/office/drawing/2014/main" id="{A4D17E70-5A2B-4380-9857-823CFCA3E6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06" name="Text Box 60">
          <a:extLst>
            <a:ext uri="{FF2B5EF4-FFF2-40B4-BE49-F238E27FC236}">
              <a16:creationId xmlns:a16="http://schemas.microsoft.com/office/drawing/2014/main" id="{F8F74AE6-545B-4FA3-8C4F-E47B93D4B6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07" name="Text Box 61">
          <a:extLst>
            <a:ext uri="{FF2B5EF4-FFF2-40B4-BE49-F238E27FC236}">
              <a16:creationId xmlns:a16="http://schemas.microsoft.com/office/drawing/2014/main" id="{B5924B16-EC5C-436B-A24E-F8C8F429AC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08" name="Text Box 62">
          <a:extLst>
            <a:ext uri="{FF2B5EF4-FFF2-40B4-BE49-F238E27FC236}">
              <a16:creationId xmlns:a16="http://schemas.microsoft.com/office/drawing/2014/main" id="{949F5A38-EB4F-4FE8-9974-78AC6554C7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09" name="Text Box 63">
          <a:extLst>
            <a:ext uri="{FF2B5EF4-FFF2-40B4-BE49-F238E27FC236}">
              <a16:creationId xmlns:a16="http://schemas.microsoft.com/office/drawing/2014/main" id="{EDA45314-00EF-4ABC-BC23-4F6CEBC550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10" name="Text Box 64">
          <a:extLst>
            <a:ext uri="{FF2B5EF4-FFF2-40B4-BE49-F238E27FC236}">
              <a16:creationId xmlns:a16="http://schemas.microsoft.com/office/drawing/2014/main" id="{0CC1BCCD-BA1B-4665-A12B-40C85834A4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11" name="Text Box 66">
          <a:extLst>
            <a:ext uri="{FF2B5EF4-FFF2-40B4-BE49-F238E27FC236}">
              <a16:creationId xmlns:a16="http://schemas.microsoft.com/office/drawing/2014/main" id="{25FAA4C6-2D0F-47ED-B78D-1F1581C780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12" name="Text Box 67">
          <a:extLst>
            <a:ext uri="{FF2B5EF4-FFF2-40B4-BE49-F238E27FC236}">
              <a16:creationId xmlns:a16="http://schemas.microsoft.com/office/drawing/2014/main" id="{22DED145-6FA8-4611-9060-A262CC7B0A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13" name="Text Box 68">
          <a:extLst>
            <a:ext uri="{FF2B5EF4-FFF2-40B4-BE49-F238E27FC236}">
              <a16:creationId xmlns:a16="http://schemas.microsoft.com/office/drawing/2014/main" id="{A37D0C75-9F9A-4F10-8280-40DA0DA0B9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14" name="Text Box 69">
          <a:extLst>
            <a:ext uri="{FF2B5EF4-FFF2-40B4-BE49-F238E27FC236}">
              <a16:creationId xmlns:a16="http://schemas.microsoft.com/office/drawing/2014/main" id="{6FB8A6FC-8E26-401A-A50C-057374DB9B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15" name="Text Box 70">
          <a:extLst>
            <a:ext uri="{FF2B5EF4-FFF2-40B4-BE49-F238E27FC236}">
              <a16:creationId xmlns:a16="http://schemas.microsoft.com/office/drawing/2014/main" id="{A5BA510A-F766-48B3-A69B-41CEBF2702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16" name="Text Box 71">
          <a:extLst>
            <a:ext uri="{FF2B5EF4-FFF2-40B4-BE49-F238E27FC236}">
              <a16:creationId xmlns:a16="http://schemas.microsoft.com/office/drawing/2014/main" id="{10EC79AA-1A0D-46F6-8D0C-09E2919554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17" name="Text Box 72">
          <a:extLst>
            <a:ext uri="{FF2B5EF4-FFF2-40B4-BE49-F238E27FC236}">
              <a16:creationId xmlns:a16="http://schemas.microsoft.com/office/drawing/2014/main" id="{C58AF82D-982F-4466-9CEC-91A837FD25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18" name="Text Box 73">
          <a:extLst>
            <a:ext uri="{FF2B5EF4-FFF2-40B4-BE49-F238E27FC236}">
              <a16:creationId xmlns:a16="http://schemas.microsoft.com/office/drawing/2014/main" id="{AB1CEF64-740C-4865-AA91-81ED734943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19" name="Text Box 74">
          <a:extLst>
            <a:ext uri="{FF2B5EF4-FFF2-40B4-BE49-F238E27FC236}">
              <a16:creationId xmlns:a16="http://schemas.microsoft.com/office/drawing/2014/main" id="{F8468DDC-BB8C-46FB-8DE6-4B30163F1C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20" name="Text Box 75">
          <a:extLst>
            <a:ext uri="{FF2B5EF4-FFF2-40B4-BE49-F238E27FC236}">
              <a16:creationId xmlns:a16="http://schemas.microsoft.com/office/drawing/2014/main" id="{493AF300-3C51-49ED-B426-D4ADFC90AF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21" name="Text Box 77">
          <a:extLst>
            <a:ext uri="{FF2B5EF4-FFF2-40B4-BE49-F238E27FC236}">
              <a16:creationId xmlns:a16="http://schemas.microsoft.com/office/drawing/2014/main" id="{871D1C27-7FD1-431B-B126-2EE4F9473E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22" name="Text Box 78">
          <a:extLst>
            <a:ext uri="{FF2B5EF4-FFF2-40B4-BE49-F238E27FC236}">
              <a16:creationId xmlns:a16="http://schemas.microsoft.com/office/drawing/2014/main" id="{A42DF563-B8DB-47A6-A00C-9D30F15BDE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23" name="Text Box 80">
          <a:extLst>
            <a:ext uri="{FF2B5EF4-FFF2-40B4-BE49-F238E27FC236}">
              <a16:creationId xmlns:a16="http://schemas.microsoft.com/office/drawing/2014/main" id="{3A8EBA29-F0F8-45C3-8BF2-23CF686698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24" name="Text Box 81">
          <a:extLst>
            <a:ext uri="{FF2B5EF4-FFF2-40B4-BE49-F238E27FC236}">
              <a16:creationId xmlns:a16="http://schemas.microsoft.com/office/drawing/2014/main" id="{EBF956D8-8910-40A4-A1B2-386120C7AA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25" name="Text Box 39">
          <a:extLst>
            <a:ext uri="{FF2B5EF4-FFF2-40B4-BE49-F238E27FC236}">
              <a16:creationId xmlns:a16="http://schemas.microsoft.com/office/drawing/2014/main" id="{A71FA2AA-1EF1-4E0C-9ACE-E37817AD46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26" name="Text Box 40">
          <a:extLst>
            <a:ext uri="{FF2B5EF4-FFF2-40B4-BE49-F238E27FC236}">
              <a16:creationId xmlns:a16="http://schemas.microsoft.com/office/drawing/2014/main" id="{0E409089-C8A1-4F75-83D7-CC1C233A53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27" name="Text Box 41">
          <a:extLst>
            <a:ext uri="{FF2B5EF4-FFF2-40B4-BE49-F238E27FC236}">
              <a16:creationId xmlns:a16="http://schemas.microsoft.com/office/drawing/2014/main" id="{6ABF60A4-1561-4728-8458-5C6FAB944D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28" name="Text Box 42">
          <a:extLst>
            <a:ext uri="{FF2B5EF4-FFF2-40B4-BE49-F238E27FC236}">
              <a16:creationId xmlns:a16="http://schemas.microsoft.com/office/drawing/2014/main" id="{5A589656-84A0-4036-839B-E0E9DD95DD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29" name="Text Box 43">
          <a:extLst>
            <a:ext uri="{FF2B5EF4-FFF2-40B4-BE49-F238E27FC236}">
              <a16:creationId xmlns:a16="http://schemas.microsoft.com/office/drawing/2014/main" id="{5EF45708-1CE5-43E2-A037-D76C7F9007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30" name="Text Box 44">
          <a:extLst>
            <a:ext uri="{FF2B5EF4-FFF2-40B4-BE49-F238E27FC236}">
              <a16:creationId xmlns:a16="http://schemas.microsoft.com/office/drawing/2014/main" id="{4B4A8506-7B94-45F6-A13D-99DDA5F477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31" name="Text Box 45">
          <a:extLst>
            <a:ext uri="{FF2B5EF4-FFF2-40B4-BE49-F238E27FC236}">
              <a16:creationId xmlns:a16="http://schemas.microsoft.com/office/drawing/2014/main" id="{6673E24F-DFEC-4265-AA35-B3C24B2FB8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32" name="Text Box 46">
          <a:extLst>
            <a:ext uri="{FF2B5EF4-FFF2-40B4-BE49-F238E27FC236}">
              <a16:creationId xmlns:a16="http://schemas.microsoft.com/office/drawing/2014/main" id="{4A37CED1-9C3F-4DB6-87A9-CD08DBC3D5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33" name="Text Box 47">
          <a:extLst>
            <a:ext uri="{FF2B5EF4-FFF2-40B4-BE49-F238E27FC236}">
              <a16:creationId xmlns:a16="http://schemas.microsoft.com/office/drawing/2014/main" id="{A159F89C-FEF9-474D-A9AC-34F3313F16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34" name="Text Box 48">
          <a:extLst>
            <a:ext uri="{FF2B5EF4-FFF2-40B4-BE49-F238E27FC236}">
              <a16:creationId xmlns:a16="http://schemas.microsoft.com/office/drawing/2014/main" id="{E01DE98F-48A0-47DE-8857-A5161F9114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35" name="Text Box 55">
          <a:extLst>
            <a:ext uri="{FF2B5EF4-FFF2-40B4-BE49-F238E27FC236}">
              <a16:creationId xmlns:a16="http://schemas.microsoft.com/office/drawing/2014/main" id="{DA855CC7-6432-445B-9565-0181E59224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36" name="Text Box 56">
          <a:extLst>
            <a:ext uri="{FF2B5EF4-FFF2-40B4-BE49-F238E27FC236}">
              <a16:creationId xmlns:a16="http://schemas.microsoft.com/office/drawing/2014/main" id="{F87D2637-65EC-46BC-8E51-540B982CB3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37" name="Text Box 57">
          <a:extLst>
            <a:ext uri="{FF2B5EF4-FFF2-40B4-BE49-F238E27FC236}">
              <a16:creationId xmlns:a16="http://schemas.microsoft.com/office/drawing/2014/main" id="{543456FB-87D5-462D-BA22-BF3A849D2C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38" name="Text Box 58">
          <a:extLst>
            <a:ext uri="{FF2B5EF4-FFF2-40B4-BE49-F238E27FC236}">
              <a16:creationId xmlns:a16="http://schemas.microsoft.com/office/drawing/2014/main" id="{AAF4D8B3-C600-438F-A0B0-BE9C5B07AD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39" name="Text Box 59">
          <a:extLst>
            <a:ext uri="{FF2B5EF4-FFF2-40B4-BE49-F238E27FC236}">
              <a16:creationId xmlns:a16="http://schemas.microsoft.com/office/drawing/2014/main" id="{59985039-195B-4586-8074-291EA617F8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40" name="Text Box 60">
          <a:extLst>
            <a:ext uri="{FF2B5EF4-FFF2-40B4-BE49-F238E27FC236}">
              <a16:creationId xmlns:a16="http://schemas.microsoft.com/office/drawing/2014/main" id="{19A81BD9-B72C-4452-B878-484C1F5445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41" name="Text Box 61">
          <a:extLst>
            <a:ext uri="{FF2B5EF4-FFF2-40B4-BE49-F238E27FC236}">
              <a16:creationId xmlns:a16="http://schemas.microsoft.com/office/drawing/2014/main" id="{D5528E7C-0A50-49D1-B4F6-2C3AC31547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42" name="Text Box 62">
          <a:extLst>
            <a:ext uri="{FF2B5EF4-FFF2-40B4-BE49-F238E27FC236}">
              <a16:creationId xmlns:a16="http://schemas.microsoft.com/office/drawing/2014/main" id="{23B7D763-787F-4A9D-9F4E-B7027726CB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43" name="Text Box 63">
          <a:extLst>
            <a:ext uri="{FF2B5EF4-FFF2-40B4-BE49-F238E27FC236}">
              <a16:creationId xmlns:a16="http://schemas.microsoft.com/office/drawing/2014/main" id="{AEA1A86F-2235-4299-97DE-3566711F0F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44" name="Text Box 64">
          <a:extLst>
            <a:ext uri="{FF2B5EF4-FFF2-40B4-BE49-F238E27FC236}">
              <a16:creationId xmlns:a16="http://schemas.microsoft.com/office/drawing/2014/main" id="{EEFB56CE-29A7-49C6-A322-3001BCDD11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45" name="Text Box 66">
          <a:extLst>
            <a:ext uri="{FF2B5EF4-FFF2-40B4-BE49-F238E27FC236}">
              <a16:creationId xmlns:a16="http://schemas.microsoft.com/office/drawing/2014/main" id="{816B42D3-C505-495A-8FF7-E36F1704BD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46" name="Text Box 67">
          <a:extLst>
            <a:ext uri="{FF2B5EF4-FFF2-40B4-BE49-F238E27FC236}">
              <a16:creationId xmlns:a16="http://schemas.microsoft.com/office/drawing/2014/main" id="{D83DE5B1-EDFA-46B5-8B03-41CCA35A38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47" name="Text Box 68">
          <a:extLst>
            <a:ext uri="{FF2B5EF4-FFF2-40B4-BE49-F238E27FC236}">
              <a16:creationId xmlns:a16="http://schemas.microsoft.com/office/drawing/2014/main" id="{85E27292-8191-438F-8BE5-2A12C8C17B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48" name="Text Box 69">
          <a:extLst>
            <a:ext uri="{FF2B5EF4-FFF2-40B4-BE49-F238E27FC236}">
              <a16:creationId xmlns:a16="http://schemas.microsoft.com/office/drawing/2014/main" id="{2788FB7B-D5AD-49FA-97E2-6CD264A36F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49" name="Text Box 70">
          <a:extLst>
            <a:ext uri="{FF2B5EF4-FFF2-40B4-BE49-F238E27FC236}">
              <a16:creationId xmlns:a16="http://schemas.microsoft.com/office/drawing/2014/main" id="{E54E9FF6-5692-472B-B4C4-91DFBDD99A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50" name="Text Box 71">
          <a:extLst>
            <a:ext uri="{FF2B5EF4-FFF2-40B4-BE49-F238E27FC236}">
              <a16:creationId xmlns:a16="http://schemas.microsoft.com/office/drawing/2014/main" id="{8241EE03-7EE4-4386-B640-CF98E420CD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51" name="Text Box 72">
          <a:extLst>
            <a:ext uri="{FF2B5EF4-FFF2-40B4-BE49-F238E27FC236}">
              <a16:creationId xmlns:a16="http://schemas.microsoft.com/office/drawing/2014/main" id="{DCED0BDB-EF9F-4D01-AD9C-B222AA6FAB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52" name="Text Box 73">
          <a:extLst>
            <a:ext uri="{FF2B5EF4-FFF2-40B4-BE49-F238E27FC236}">
              <a16:creationId xmlns:a16="http://schemas.microsoft.com/office/drawing/2014/main" id="{119FDBC5-B8D3-4651-AF83-B7E86800C2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53" name="Text Box 74">
          <a:extLst>
            <a:ext uri="{FF2B5EF4-FFF2-40B4-BE49-F238E27FC236}">
              <a16:creationId xmlns:a16="http://schemas.microsoft.com/office/drawing/2014/main" id="{9E3C44B5-94CF-45E9-A550-BCD1C3F9A2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54" name="Text Box 75">
          <a:extLst>
            <a:ext uri="{FF2B5EF4-FFF2-40B4-BE49-F238E27FC236}">
              <a16:creationId xmlns:a16="http://schemas.microsoft.com/office/drawing/2014/main" id="{7F91BF05-EC6D-4505-9554-A4DDE001FC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55" name="Text Box 77">
          <a:extLst>
            <a:ext uri="{FF2B5EF4-FFF2-40B4-BE49-F238E27FC236}">
              <a16:creationId xmlns:a16="http://schemas.microsoft.com/office/drawing/2014/main" id="{0FB511DE-80D0-4010-89F7-5DE4C44E81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56" name="Text Box 78">
          <a:extLst>
            <a:ext uri="{FF2B5EF4-FFF2-40B4-BE49-F238E27FC236}">
              <a16:creationId xmlns:a16="http://schemas.microsoft.com/office/drawing/2014/main" id="{F7D4A6E5-58F9-486E-A3F0-37B8212D5E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57" name="Text Box 80">
          <a:extLst>
            <a:ext uri="{FF2B5EF4-FFF2-40B4-BE49-F238E27FC236}">
              <a16:creationId xmlns:a16="http://schemas.microsoft.com/office/drawing/2014/main" id="{744D1092-1CF5-4D64-8862-41B8060AEA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58" name="Text Box 8">
          <a:extLst>
            <a:ext uri="{FF2B5EF4-FFF2-40B4-BE49-F238E27FC236}">
              <a16:creationId xmlns:a16="http://schemas.microsoft.com/office/drawing/2014/main" id="{7CBD40C8-4CEA-4103-881E-D5F3AA3AB3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59" name="Text Box 9">
          <a:extLst>
            <a:ext uri="{FF2B5EF4-FFF2-40B4-BE49-F238E27FC236}">
              <a16:creationId xmlns:a16="http://schemas.microsoft.com/office/drawing/2014/main" id="{585FF8BE-3242-493C-A509-FF24829258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60" name="Text Box 10">
          <a:extLst>
            <a:ext uri="{FF2B5EF4-FFF2-40B4-BE49-F238E27FC236}">
              <a16:creationId xmlns:a16="http://schemas.microsoft.com/office/drawing/2014/main" id="{C7391CEC-281C-48B9-BDC3-A187FE9C29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61" name="Text Box 11">
          <a:extLst>
            <a:ext uri="{FF2B5EF4-FFF2-40B4-BE49-F238E27FC236}">
              <a16:creationId xmlns:a16="http://schemas.microsoft.com/office/drawing/2014/main" id="{509395BB-F3EC-4CBD-BFF9-468BFAB027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62" name="Text Box 12">
          <a:extLst>
            <a:ext uri="{FF2B5EF4-FFF2-40B4-BE49-F238E27FC236}">
              <a16:creationId xmlns:a16="http://schemas.microsoft.com/office/drawing/2014/main" id="{BE81149D-7634-4E6A-BB05-6481F08883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63" name="Text Box 49">
          <a:extLst>
            <a:ext uri="{FF2B5EF4-FFF2-40B4-BE49-F238E27FC236}">
              <a16:creationId xmlns:a16="http://schemas.microsoft.com/office/drawing/2014/main" id="{F1A9E57E-0750-4261-9C7B-C7150D9504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64" name="Text Box 50">
          <a:extLst>
            <a:ext uri="{FF2B5EF4-FFF2-40B4-BE49-F238E27FC236}">
              <a16:creationId xmlns:a16="http://schemas.microsoft.com/office/drawing/2014/main" id="{4A5897AA-F41C-4EDA-B622-525FDE2E33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65" name="Text Box 52">
          <a:extLst>
            <a:ext uri="{FF2B5EF4-FFF2-40B4-BE49-F238E27FC236}">
              <a16:creationId xmlns:a16="http://schemas.microsoft.com/office/drawing/2014/main" id="{2C2BEF18-2BEA-4E07-8E4E-3154E383AD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66" name="Text Box 53">
          <a:extLst>
            <a:ext uri="{FF2B5EF4-FFF2-40B4-BE49-F238E27FC236}">
              <a16:creationId xmlns:a16="http://schemas.microsoft.com/office/drawing/2014/main" id="{93D78312-99E8-4911-A2D2-B8D630E51D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67" name="Text Box 39">
          <a:extLst>
            <a:ext uri="{FF2B5EF4-FFF2-40B4-BE49-F238E27FC236}">
              <a16:creationId xmlns:a16="http://schemas.microsoft.com/office/drawing/2014/main" id="{8E835179-877C-4B2B-9901-943127F6A9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68" name="Text Box 40">
          <a:extLst>
            <a:ext uri="{FF2B5EF4-FFF2-40B4-BE49-F238E27FC236}">
              <a16:creationId xmlns:a16="http://schemas.microsoft.com/office/drawing/2014/main" id="{4E6CD1EC-6BFC-47FF-9EAE-C21365B176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69" name="Text Box 41">
          <a:extLst>
            <a:ext uri="{FF2B5EF4-FFF2-40B4-BE49-F238E27FC236}">
              <a16:creationId xmlns:a16="http://schemas.microsoft.com/office/drawing/2014/main" id="{DD5FF85A-B39F-4560-8851-B7684DAA08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70" name="Text Box 42">
          <a:extLst>
            <a:ext uri="{FF2B5EF4-FFF2-40B4-BE49-F238E27FC236}">
              <a16:creationId xmlns:a16="http://schemas.microsoft.com/office/drawing/2014/main" id="{755BBCFF-0260-45D5-B611-055FD209A5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71" name="Text Box 43">
          <a:extLst>
            <a:ext uri="{FF2B5EF4-FFF2-40B4-BE49-F238E27FC236}">
              <a16:creationId xmlns:a16="http://schemas.microsoft.com/office/drawing/2014/main" id="{099ABD62-1616-4551-AD54-C73D7F047D7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72" name="Text Box 44">
          <a:extLst>
            <a:ext uri="{FF2B5EF4-FFF2-40B4-BE49-F238E27FC236}">
              <a16:creationId xmlns:a16="http://schemas.microsoft.com/office/drawing/2014/main" id="{D9FC8227-B92A-40AC-A2E4-F8220ACA74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73" name="Text Box 45">
          <a:extLst>
            <a:ext uri="{FF2B5EF4-FFF2-40B4-BE49-F238E27FC236}">
              <a16:creationId xmlns:a16="http://schemas.microsoft.com/office/drawing/2014/main" id="{02989004-ECDE-4B33-824E-2D8DA14EE82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74" name="Text Box 46">
          <a:extLst>
            <a:ext uri="{FF2B5EF4-FFF2-40B4-BE49-F238E27FC236}">
              <a16:creationId xmlns:a16="http://schemas.microsoft.com/office/drawing/2014/main" id="{7898DA16-8BF9-4F0E-89A5-46D193072E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75" name="Text Box 47">
          <a:extLst>
            <a:ext uri="{FF2B5EF4-FFF2-40B4-BE49-F238E27FC236}">
              <a16:creationId xmlns:a16="http://schemas.microsoft.com/office/drawing/2014/main" id="{B6200479-BE9D-4586-9C54-637A6C3A4C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76" name="Text Box 48">
          <a:extLst>
            <a:ext uri="{FF2B5EF4-FFF2-40B4-BE49-F238E27FC236}">
              <a16:creationId xmlns:a16="http://schemas.microsoft.com/office/drawing/2014/main" id="{47794EED-0800-4978-A338-4E111C44D2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77" name="Text Box 55">
          <a:extLst>
            <a:ext uri="{FF2B5EF4-FFF2-40B4-BE49-F238E27FC236}">
              <a16:creationId xmlns:a16="http://schemas.microsoft.com/office/drawing/2014/main" id="{06A45E3B-EA86-4BB2-8FB2-9C476E0467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78" name="Text Box 56">
          <a:extLst>
            <a:ext uri="{FF2B5EF4-FFF2-40B4-BE49-F238E27FC236}">
              <a16:creationId xmlns:a16="http://schemas.microsoft.com/office/drawing/2014/main" id="{4DB6FF62-9E18-493F-BB93-BE33798050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79" name="Text Box 57">
          <a:extLst>
            <a:ext uri="{FF2B5EF4-FFF2-40B4-BE49-F238E27FC236}">
              <a16:creationId xmlns:a16="http://schemas.microsoft.com/office/drawing/2014/main" id="{FC5D521B-7A93-48D6-9711-195FF7D1AD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80" name="Text Box 58">
          <a:extLst>
            <a:ext uri="{FF2B5EF4-FFF2-40B4-BE49-F238E27FC236}">
              <a16:creationId xmlns:a16="http://schemas.microsoft.com/office/drawing/2014/main" id="{560077B8-49AE-448F-8775-026C0351DA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81" name="Text Box 59">
          <a:extLst>
            <a:ext uri="{FF2B5EF4-FFF2-40B4-BE49-F238E27FC236}">
              <a16:creationId xmlns:a16="http://schemas.microsoft.com/office/drawing/2014/main" id="{64BCF528-9201-4809-86FC-258611A5BB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82" name="Text Box 60">
          <a:extLst>
            <a:ext uri="{FF2B5EF4-FFF2-40B4-BE49-F238E27FC236}">
              <a16:creationId xmlns:a16="http://schemas.microsoft.com/office/drawing/2014/main" id="{CD9E0C3B-549D-4463-88F6-7604F260C6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83" name="Text Box 61">
          <a:extLst>
            <a:ext uri="{FF2B5EF4-FFF2-40B4-BE49-F238E27FC236}">
              <a16:creationId xmlns:a16="http://schemas.microsoft.com/office/drawing/2014/main" id="{4CC9A471-F56F-4AD3-884F-C3A3D055AB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84" name="Text Box 62">
          <a:extLst>
            <a:ext uri="{FF2B5EF4-FFF2-40B4-BE49-F238E27FC236}">
              <a16:creationId xmlns:a16="http://schemas.microsoft.com/office/drawing/2014/main" id="{20026C6B-2E78-4FB3-9116-7F25D0C25B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85" name="Text Box 63">
          <a:extLst>
            <a:ext uri="{FF2B5EF4-FFF2-40B4-BE49-F238E27FC236}">
              <a16:creationId xmlns:a16="http://schemas.microsoft.com/office/drawing/2014/main" id="{EE904181-B14C-487B-ABF8-BD0067A0D3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86" name="Text Box 64">
          <a:extLst>
            <a:ext uri="{FF2B5EF4-FFF2-40B4-BE49-F238E27FC236}">
              <a16:creationId xmlns:a16="http://schemas.microsoft.com/office/drawing/2014/main" id="{AD25041A-48FD-4483-AA43-EC2DD657A5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87" name="Text Box 66">
          <a:extLst>
            <a:ext uri="{FF2B5EF4-FFF2-40B4-BE49-F238E27FC236}">
              <a16:creationId xmlns:a16="http://schemas.microsoft.com/office/drawing/2014/main" id="{A76AAF36-5F8D-4A55-99FC-009231C392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88" name="Text Box 67">
          <a:extLst>
            <a:ext uri="{FF2B5EF4-FFF2-40B4-BE49-F238E27FC236}">
              <a16:creationId xmlns:a16="http://schemas.microsoft.com/office/drawing/2014/main" id="{5C4144D1-7E51-4C50-A575-C45DA9FB49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89" name="Text Box 68">
          <a:extLst>
            <a:ext uri="{FF2B5EF4-FFF2-40B4-BE49-F238E27FC236}">
              <a16:creationId xmlns:a16="http://schemas.microsoft.com/office/drawing/2014/main" id="{47E40FC4-9B6A-4378-B188-6C7B013C35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90" name="Text Box 69">
          <a:extLst>
            <a:ext uri="{FF2B5EF4-FFF2-40B4-BE49-F238E27FC236}">
              <a16:creationId xmlns:a16="http://schemas.microsoft.com/office/drawing/2014/main" id="{2FB00E76-5577-4453-BE8F-2F07B5F4AC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91" name="Text Box 70">
          <a:extLst>
            <a:ext uri="{FF2B5EF4-FFF2-40B4-BE49-F238E27FC236}">
              <a16:creationId xmlns:a16="http://schemas.microsoft.com/office/drawing/2014/main" id="{7BD46624-88E2-4137-A043-5E5A5E229A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92" name="Text Box 71">
          <a:extLst>
            <a:ext uri="{FF2B5EF4-FFF2-40B4-BE49-F238E27FC236}">
              <a16:creationId xmlns:a16="http://schemas.microsoft.com/office/drawing/2014/main" id="{F4F30D5C-B6B8-42D0-8EB6-F0613D9529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93" name="Text Box 72">
          <a:extLst>
            <a:ext uri="{FF2B5EF4-FFF2-40B4-BE49-F238E27FC236}">
              <a16:creationId xmlns:a16="http://schemas.microsoft.com/office/drawing/2014/main" id="{DF23B64F-EAC4-4B6C-A55E-659C060611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94" name="Text Box 73">
          <a:extLst>
            <a:ext uri="{FF2B5EF4-FFF2-40B4-BE49-F238E27FC236}">
              <a16:creationId xmlns:a16="http://schemas.microsoft.com/office/drawing/2014/main" id="{DC9D080D-3BA8-4924-8F1D-B695CC2912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95" name="Text Box 74">
          <a:extLst>
            <a:ext uri="{FF2B5EF4-FFF2-40B4-BE49-F238E27FC236}">
              <a16:creationId xmlns:a16="http://schemas.microsoft.com/office/drawing/2014/main" id="{60343018-963B-4543-B50E-1A61F8F15E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96" name="Text Box 75">
          <a:extLst>
            <a:ext uri="{FF2B5EF4-FFF2-40B4-BE49-F238E27FC236}">
              <a16:creationId xmlns:a16="http://schemas.microsoft.com/office/drawing/2014/main" id="{C7684DD1-57F2-4590-90AD-75FDD60693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97" name="Text Box 77">
          <a:extLst>
            <a:ext uri="{FF2B5EF4-FFF2-40B4-BE49-F238E27FC236}">
              <a16:creationId xmlns:a16="http://schemas.microsoft.com/office/drawing/2014/main" id="{EB264B4D-F3FA-4F57-80FF-480F0D8741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98" name="Text Box 78">
          <a:extLst>
            <a:ext uri="{FF2B5EF4-FFF2-40B4-BE49-F238E27FC236}">
              <a16:creationId xmlns:a16="http://schemas.microsoft.com/office/drawing/2014/main" id="{77C2F5C0-6DE2-4963-845A-72A953397F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299" name="Text Box 80">
          <a:extLst>
            <a:ext uri="{FF2B5EF4-FFF2-40B4-BE49-F238E27FC236}">
              <a16:creationId xmlns:a16="http://schemas.microsoft.com/office/drawing/2014/main" id="{CF6B6486-562F-401D-81B7-801F11C9BD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00" name="Text Box 81">
          <a:extLst>
            <a:ext uri="{FF2B5EF4-FFF2-40B4-BE49-F238E27FC236}">
              <a16:creationId xmlns:a16="http://schemas.microsoft.com/office/drawing/2014/main" id="{D28F4039-A829-4438-96CC-A19AD92984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01" name="Text Box 39">
          <a:extLst>
            <a:ext uri="{FF2B5EF4-FFF2-40B4-BE49-F238E27FC236}">
              <a16:creationId xmlns:a16="http://schemas.microsoft.com/office/drawing/2014/main" id="{434F92D9-B183-489F-9EC6-EEC5A09DCA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02" name="Text Box 40">
          <a:extLst>
            <a:ext uri="{FF2B5EF4-FFF2-40B4-BE49-F238E27FC236}">
              <a16:creationId xmlns:a16="http://schemas.microsoft.com/office/drawing/2014/main" id="{44AC27DA-DF72-48C3-B81D-91AC3A2870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03" name="Text Box 41">
          <a:extLst>
            <a:ext uri="{FF2B5EF4-FFF2-40B4-BE49-F238E27FC236}">
              <a16:creationId xmlns:a16="http://schemas.microsoft.com/office/drawing/2014/main" id="{F41D1EBB-43AA-463C-8E4C-5FD1B10B50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04" name="Text Box 42">
          <a:extLst>
            <a:ext uri="{FF2B5EF4-FFF2-40B4-BE49-F238E27FC236}">
              <a16:creationId xmlns:a16="http://schemas.microsoft.com/office/drawing/2014/main" id="{55367AE9-F309-423A-A1F2-5A23B3838E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05" name="Text Box 43">
          <a:extLst>
            <a:ext uri="{FF2B5EF4-FFF2-40B4-BE49-F238E27FC236}">
              <a16:creationId xmlns:a16="http://schemas.microsoft.com/office/drawing/2014/main" id="{E36D0844-C1B0-4A8E-A4BB-55766D1890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06" name="Text Box 44">
          <a:extLst>
            <a:ext uri="{FF2B5EF4-FFF2-40B4-BE49-F238E27FC236}">
              <a16:creationId xmlns:a16="http://schemas.microsoft.com/office/drawing/2014/main" id="{C25F806B-5F1E-4612-AC1C-69607FC6BC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07" name="Text Box 45">
          <a:extLst>
            <a:ext uri="{FF2B5EF4-FFF2-40B4-BE49-F238E27FC236}">
              <a16:creationId xmlns:a16="http://schemas.microsoft.com/office/drawing/2014/main" id="{A1309F65-6107-48BB-BD09-971AE23981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08" name="Text Box 46">
          <a:extLst>
            <a:ext uri="{FF2B5EF4-FFF2-40B4-BE49-F238E27FC236}">
              <a16:creationId xmlns:a16="http://schemas.microsoft.com/office/drawing/2014/main" id="{6D695C38-162D-402A-AE5C-7FFE56D431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09" name="Text Box 47">
          <a:extLst>
            <a:ext uri="{FF2B5EF4-FFF2-40B4-BE49-F238E27FC236}">
              <a16:creationId xmlns:a16="http://schemas.microsoft.com/office/drawing/2014/main" id="{6D8056DF-1995-4E44-89FE-D6D35BA714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10" name="Text Box 48">
          <a:extLst>
            <a:ext uri="{FF2B5EF4-FFF2-40B4-BE49-F238E27FC236}">
              <a16:creationId xmlns:a16="http://schemas.microsoft.com/office/drawing/2014/main" id="{108D2EFC-F4D4-49E3-8C9D-A69666FDDA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11" name="Text Box 55">
          <a:extLst>
            <a:ext uri="{FF2B5EF4-FFF2-40B4-BE49-F238E27FC236}">
              <a16:creationId xmlns:a16="http://schemas.microsoft.com/office/drawing/2014/main" id="{A056997F-AC24-4FFD-B998-9371A4EDAC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12" name="Text Box 56">
          <a:extLst>
            <a:ext uri="{FF2B5EF4-FFF2-40B4-BE49-F238E27FC236}">
              <a16:creationId xmlns:a16="http://schemas.microsoft.com/office/drawing/2014/main" id="{45A55EEA-3BDF-4E92-91AA-92E02D8C63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13" name="Text Box 57">
          <a:extLst>
            <a:ext uri="{FF2B5EF4-FFF2-40B4-BE49-F238E27FC236}">
              <a16:creationId xmlns:a16="http://schemas.microsoft.com/office/drawing/2014/main" id="{95D76BA3-A7F9-454E-A4D8-77AA2C0274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14" name="Text Box 58">
          <a:extLst>
            <a:ext uri="{FF2B5EF4-FFF2-40B4-BE49-F238E27FC236}">
              <a16:creationId xmlns:a16="http://schemas.microsoft.com/office/drawing/2014/main" id="{E5720D24-9B85-4317-B225-B2AB6B3269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15" name="Text Box 59">
          <a:extLst>
            <a:ext uri="{FF2B5EF4-FFF2-40B4-BE49-F238E27FC236}">
              <a16:creationId xmlns:a16="http://schemas.microsoft.com/office/drawing/2014/main" id="{F3829470-530B-4725-9434-A834DCA667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16" name="Text Box 60">
          <a:extLst>
            <a:ext uri="{FF2B5EF4-FFF2-40B4-BE49-F238E27FC236}">
              <a16:creationId xmlns:a16="http://schemas.microsoft.com/office/drawing/2014/main" id="{6CC7175C-66BA-4A91-85E5-53F7D63058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17" name="Text Box 61">
          <a:extLst>
            <a:ext uri="{FF2B5EF4-FFF2-40B4-BE49-F238E27FC236}">
              <a16:creationId xmlns:a16="http://schemas.microsoft.com/office/drawing/2014/main" id="{0A7FFE4A-6B03-469D-A9F8-3A1B2F0432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18" name="Text Box 62">
          <a:extLst>
            <a:ext uri="{FF2B5EF4-FFF2-40B4-BE49-F238E27FC236}">
              <a16:creationId xmlns:a16="http://schemas.microsoft.com/office/drawing/2014/main" id="{905A843A-5F6D-42A6-BDA1-B1B3AE72C8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19" name="Text Box 63">
          <a:extLst>
            <a:ext uri="{FF2B5EF4-FFF2-40B4-BE49-F238E27FC236}">
              <a16:creationId xmlns:a16="http://schemas.microsoft.com/office/drawing/2014/main" id="{618DFC63-5F8E-462D-9EB0-F08A6BF2E4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20" name="Text Box 64">
          <a:extLst>
            <a:ext uri="{FF2B5EF4-FFF2-40B4-BE49-F238E27FC236}">
              <a16:creationId xmlns:a16="http://schemas.microsoft.com/office/drawing/2014/main" id="{0D8BE31F-EDFE-491E-9A29-F7D0C90D92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21" name="Text Box 66">
          <a:extLst>
            <a:ext uri="{FF2B5EF4-FFF2-40B4-BE49-F238E27FC236}">
              <a16:creationId xmlns:a16="http://schemas.microsoft.com/office/drawing/2014/main" id="{4D18A62D-18AC-4B8C-96E4-76CA4E885D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22" name="Text Box 67">
          <a:extLst>
            <a:ext uri="{FF2B5EF4-FFF2-40B4-BE49-F238E27FC236}">
              <a16:creationId xmlns:a16="http://schemas.microsoft.com/office/drawing/2014/main" id="{DC116ED1-19ED-4D26-9C47-B57A6EBC7D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23" name="Text Box 68">
          <a:extLst>
            <a:ext uri="{FF2B5EF4-FFF2-40B4-BE49-F238E27FC236}">
              <a16:creationId xmlns:a16="http://schemas.microsoft.com/office/drawing/2014/main" id="{87C0116B-F9BF-4CE6-B66D-527B10DC65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24" name="Text Box 69">
          <a:extLst>
            <a:ext uri="{FF2B5EF4-FFF2-40B4-BE49-F238E27FC236}">
              <a16:creationId xmlns:a16="http://schemas.microsoft.com/office/drawing/2014/main" id="{0A244AE8-A576-45DA-8DB7-FE1E9E1179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25" name="Text Box 70">
          <a:extLst>
            <a:ext uri="{FF2B5EF4-FFF2-40B4-BE49-F238E27FC236}">
              <a16:creationId xmlns:a16="http://schemas.microsoft.com/office/drawing/2014/main" id="{4ED57F77-4FD1-491F-B451-E533043307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26" name="Text Box 71">
          <a:extLst>
            <a:ext uri="{FF2B5EF4-FFF2-40B4-BE49-F238E27FC236}">
              <a16:creationId xmlns:a16="http://schemas.microsoft.com/office/drawing/2014/main" id="{B45F0F5F-3F04-4E24-A69C-A8117C98F9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27" name="Text Box 72">
          <a:extLst>
            <a:ext uri="{FF2B5EF4-FFF2-40B4-BE49-F238E27FC236}">
              <a16:creationId xmlns:a16="http://schemas.microsoft.com/office/drawing/2014/main" id="{025AFFDA-5F7D-4A60-B7DE-E0B323C5AD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28" name="Text Box 73">
          <a:extLst>
            <a:ext uri="{FF2B5EF4-FFF2-40B4-BE49-F238E27FC236}">
              <a16:creationId xmlns:a16="http://schemas.microsoft.com/office/drawing/2014/main" id="{F0E9939D-C546-4DDD-ACD0-F99ACF9FEF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29" name="Text Box 74">
          <a:extLst>
            <a:ext uri="{FF2B5EF4-FFF2-40B4-BE49-F238E27FC236}">
              <a16:creationId xmlns:a16="http://schemas.microsoft.com/office/drawing/2014/main" id="{18C614B0-A0DA-4BDD-9C0E-D471004B5F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30" name="Text Box 75">
          <a:extLst>
            <a:ext uri="{FF2B5EF4-FFF2-40B4-BE49-F238E27FC236}">
              <a16:creationId xmlns:a16="http://schemas.microsoft.com/office/drawing/2014/main" id="{30F5BE4D-1A4D-4899-BDC0-AECC5CB80A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31" name="Text Box 77">
          <a:extLst>
            <a:ext uri="{FF2B5EF4-FFF2-40B4-BE49-F238E27FC236}">
              <a16:creationId xmlns:a16="http://schemas.microsoft.com/office/drawing/2014/main" id="{0BA40F7C-D8B6-478E-817F-8C953D0299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32" name="Text Box 78">
          <a:extLst>
            <a:ext uri="{FF2B5EF4-FFF2-40B4-BE49-F238E27FC236}">
              <a16:creationId xmlns:a16="http://schemas.microsoft.com/office/drawing/2014/main" id="{9222B776-CCFC-4481-B0DC-01EE2B0C87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33" name="Text Box 80">
          <a:extLst>
            <a:ext uri="{FF2B5EF4-FFF2-40B4-BE49-F238E27FC236}">
              <a16:creationId xmlns:a16="http://schemas.microsoft.com/office/drawing/2014/main" id="{E829361F-4C02-4F05-A931-6D7B613878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34" name="Text Box 81">
          <a:extLst>
            <a:ext uri="{FF2B5EF4-FFF2-40B4-BE49-F238E27FC236}">
              <a16:creationId xmlns:a16="http://schemas.microsoft.com/office/drawing/2014/main" id="{F7A13038-4208-45E0-BCE6-8A2BD47CC7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35" name="Text Box 39">
          <a:extLst>
            <a:ext uri="{FF2B5EF4-FFF2-40B4-BE49-F238E27FC236}">
              <a16:creationId xmlns:a16="http://schemas.microsoft.com/office/drawing/2014/main" id="{E1F220B6-35C1-42AD-8DEF-32A8789357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36" name="Text Box 40">
          <a:extLst>
            <a:ext uri="{FF2B5EF4-FFF2-40B4-BE49-F238E27FC236}">
              <a16:creationId xmlns:a16="http://schemas.microsoft.com/office/drawing/2014/main" id="{94135E3B-9257-4BB3-B7B6-208478A1A0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37" name="Text Box 41">
          <a:extLst>
            <a:ext uri="{FF2B5EF4-FFF2-40B4-BE49-F238E27FC236}">
              <a16:creationId xmlns:a16="http://schemas.microsoft.com/office/drawing/2014/main" id="{9E5B541B-5F30-4DD4-BF24-D8EDF8DC3B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38" name="Text Box 42">
          <a:extLst>
            <a:ext uri="{FF2B5EF4-FFF2-40B4-BE49-F238E27FC236}">
              <a16:creationId xmlns:a16="http://schemas.microsoft.com/office/drawing/2014/main" id="{23E1A78C-C060-4079-8F6C-715C38C130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39" name="Text Box 43">
          <a:extLst>
            <a:ext uri="{FF2B5EF4-FFF2-40B4-BE49-F238E27FC236}">
              <a16:creationId xmlns:a16="http://schemas.microsoft.com/office/drawing/2014/main" id="{387EC96C-D916-4F06-A8DA-93FEB4DBB57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40" name="Text Box 44">
          <a:extLst>
            <a:ext uri="{FF2B5EF4-FFF2-40B4-BE49-F238E27FC236}">
              <a16:creationId xmlns:a16="http://schemas.microsoft.com/office/drawing/2014/main" id="{12529067-6536-41FB-893A-B7F91A8576A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41" name="Text Box 45">
          <a:extLst>
            <a:ext uri="{FF2B5EF4-FFF2-40B4-BE49-F238E27FC236}">
              <a16:creationId xmlns:a16="http://schemas.microsoft.com/office/drawing/2014/main" id="{AF01E1A0-0171-4365-A0D6-BF649BF493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42" name="Text Box 46">
          <a:extLst>
            <a:ext uri="{FF2B5EF4-FFF2-40B4-BE49-F238E27FC236}">
              <a16:creationId xmlns:a16="http://schemas.microsoft.com/office/drawing/2014/main" id="{26F05B9E-ED88-4664-9C45-B48D7FDB1E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43" name="Text Box 47">
          <a:extLst>
            <a:ext uri="{FF2B5EF4-FFF2-40B4-BE49-F238E27FC236}">
              <a16:creationId xmlns:a16="http://schemas.microsoft.com/office/drawing/2014/main" id="{A8389FE5-DF48-4A10-B6DC-21D0D9EA181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44" name="Text Box 48">
          <a:extLst>
            <a:ext uri="{FF2B5EF4-FFF2-40B4-BE49-F238E27FC236}">
              <a16:creationId xmlns:a16="http://schemas.microsoft.com/office/drawing/2014/main" id="{034F5C55-7175-42F7-B702-DC57B8427B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45" name="Text Box 55">
          <a:extLst>
            <a:ext uri="{FF2B5EF4-FFF2-40B4-BE49-F238E27FC236}">
              <a16:creationId xmlns:a16="http://schemas.microsoft.com/office/drawing/2014/main" id="{C6B8338C-6563-4A9D-A6E9-B0A5CE2A0D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46" name="Text Box 56">
          <a:extLst>
            <a:ext uri="{FF2B5EF4-FFF2-40B4-BE49-F238E27FC236}">
              <a16:creationId xmlns:a16="http://schemas.microsoft.com/office/drawing/2014/main" id="{24B42626-692A-4291-ABEE-A2347A2B25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47" name="Text Box 57">
          <a:extLst>
            <a:ext uri="{FF2B5EF4-FFF2-40B4-BE49-F238E27FC236}">
              <a16:creationId xmlns:a16="http://schemas.microsoft.com/office/drawing/2014/main" id="{25DA1E83-C0C0-41DE-8914-97D2F3AE57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48" name="Text Box 58">
          <a:extLst>
            <a:ext uri="{FF2B5EF4-FFF2-40B4-BE49-F238E27FC236}">
              <a16:creationId xmlns:a16="http://schemas.microsoft.com/office/drawing/2014/main" id="{C7CCBE54-1963-4B71-8CDC-38C52BC503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49" name="Text Box 59">
          <a:extLst>
            <a:ext uri="{FF2B5EF4-FFF2-40B4-BE49-F238E27FC236}">
              <a16:creationId xmlns:a16="http://schemas.microsoft.com/office/drawing/2014/main" id="{EAD47380-1BCB-4DA1-BB8A-1C4F9AE7A9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50" name="Text Box 60">
          <a:extLst>
            <a:ext uri="{FF2B5EF4-FFF2-40B4-BE49-F238E27FC236}">
              <a16:creationId xmlns:a16="http://schemas.microsoft.com/office/drawing/2014/main" id="{51952256-8367-4485-9B0F-5E655006B6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51" name="Text Box 61">
          <a:extLst>
            <a:ext uri="{FF2B5EF4-FFF2-40B4-BE49-F238E27FC236}">
              <a16:creationId xmlns:a16="http://schemas.microsoft.com/office/drawing/2014/main" id="{5737E4B6-46D0-4FF9-AD19-88AF998FF2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52" name="Text Box 62">
          <a:extLst>
            <a:ext uri="{FF2B5EF4-FFF2-40B4-BE49-F238E27FC236}">
              <a16:creationId xmlns:a16="http://schemas.microsoft.com/office/drawing/2014/main" id="{5EC9B9AC-2429-4EBE-A630-CB6F88250C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53" name="Text Box 63">
          <a:extLst>
            <a:ext uri="{FF2B5EF4-FFF2-40B4-BE49-F238E27FC236}">
              <a16:creationId xmlns:a16="http://schemas.microsoft.com/office/drawing/2014/main" id="{70D4BA50-5B9C-4604-A79D-41EC9C3EBB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54" name="Text Box 64">
          <a:extLst>
            <a:ext uri="{FF2B5EF4-FFF2-40B4-BE49-F238E27FC236}">
              <a16:creationId xmlns:a16="http://schemas.microsoft.com/office/drawing/2014/main" id="{6D97C45D-6EDA-4D2B-AFD7-FEC9AB1F97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55" name="Text Box 66">
          <a:extLst>
            <a:ext uri="{FF2B5EF4-FFF2-40B4-BE49-F238E27FC236}">
              <a16:creationId xmlns:a16="http://schemas.microsoft.com/office/drawing/2014/main" id="{B06B15BA-D919-4E19-8E4A-E2E9BA675C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56" name="Text Box 67">
          <a:extLst>
            <a:ext uri="{FF2B5EF4-FFF2-40B4-BE49-F238E27FC236}">
              <a16:creationId xmlns:a16="http://schemas.microsoft.com/office/drawing/2014/main" id="{A657D146-BD67-4B1B-9D78-EA1A72811D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57" name="Text Box 68">
          <a:extLst>
            <a:ext uri="{FF2B5EF4-FFF2-40B4-BE49-F238E27FC236}">
              <a16:creationId xmlns:a16="http://schemas.microsoft.com/office/drawing/2014/main" id="{3F7C9174-7B48-4553-B2DF-F4A2A77277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58" name="Text Box 69">
          <a:extLst>
            <a:ext uri="{FF2B5EF4-FFF2-40B4-BE49-F238E27FC236}">
              <a16:creationId xmlns:a16="http://schemas.microsoft.com/office/drawing/2014/main" id="{F2C30F83-FF67-45DB-92FB-87E0820C2C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59" name="Text Box 70">
          <a:extLst>
            <a:ext uri="{FF2B5EF4-FFF2-40B4-BE49-F238E27FC236}">
              <a16:creationId xmlns:a16="http://schemas.microsoft.com/office/drawing/2014/main" id="{17EA929D-29EA-4C42-9748-089167DC82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60" name="Text Box 71">
          <a:extLst>
            <a:ext uri="{FF2B5EF4-FFF2-40B4-BE49-F238E27FC236}">
              <a16:creationId xmlns:a16="http://schemas.microsoft.com/office/drawing/2014/main" id="{A2EA9431-FC47-4AB6-B4D5-CA7B63519F4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61" name="Text Box 72">
          <a:extLst>
            <a:ext uri="{FF2B5EF4-FFF2-40B4-BE49-F238E27FC236}">
              <a16:creationId xmlns:a16="http://schemas.microsoft.com/office/drawing/2014/main" id="{8ADDA298-9D00-4B3E-A1FB-1375ADD0EB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62" name="Text Box 73">
          <a:extLst>
            <a:ext uri="{FF2B5EF4-FFF2-40B4-BE49-F238E27FC236}">
              <a16:creationId xmlns:a16="http://schemas.microsoft.com/office/drawing/2014/main" id="{54ACAC2A-9C71-4A99-94C5-FE793FFD71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63" name="Text Box 74">
          <a:extLst>
            <a:ext uri="{FF2B5EF4-FFF2-40B4-BE49-F238E27FC236}">
              <a16:creationId xmlns:a16="http://schemas.microsoft.com/office/drawing/2014/main" id="{734C5EC9-4EEF-4605-AE9F-79217C55D8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64" name="Text Box 75">
          <a:extLst>
            <a:ext uri="{FF2B5EF4-FFF2-40B4-BE49-F238E27FC236}">
              <a16:creationId xmlns:a16="http://schemas.microsoft.com/office/drawing/2014/main" id="{2B3FB1A9-D73C-41EC-BDBE-AB8AE82532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65" name="Text Box 77">
          <a:extLst>
            <a:ext uri="{FF2B5EF4-FFF2-40B4-BE49-F238E27FC236}">
              <a16:creationId xmlns:a16="http://schemas.microsoft.com/office/drawing/2014/main" id="{D84DC96E-9B11-45B1-9E23-F303D1007D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66" name="Text Box 78">
          <a:extLst>
            <a:ext uri="{FF2B5EF4-FFF2-40B4-BE49-F238E27FC236}">
              <a16:creationId xmlns:a16="http://schemas.microsoft.com/office/drawing/2014/main" id="{1036EF8E-6626-4A63-8482-DD272BA115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67" name="Text Box 80">
          <a:extLst>
            <a:ext uri="{FF2B5EF4-FFF2-40B4-BE49-F238E27FC236}">
              <a16:creationId xmlns:a16="http://schemas.microsoft.com/office/drawing/2014/main" id="{6D66FC1A-A291-4A11-951D-D3C127A988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68" name="Text Box 81">
          <a:extLst>
            <a:ext uri="{FF2B5EF4-FFF2-40B4-BE49-F238E27FC236}">
              <a16:creationId xmlns:a16="http://schemas.microsoft.com/office/drawing/2014/main" id="{7E8D28A4-3449-4F83-A649-6AF8CE6995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69" name="Text Box 3">
          <a:extLst>
            <a:ext uri="{FF2B5EF4-FFF2-40B4-BE49-F238E27FC236}">
              <a16:creationId xmlns:a16="http://schemas.microsoft.com/office/drawing/2014/main" id="{B7D3CABB-07DC-4AB8-A1C3-0CF4FB8174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id="{AE6DC7E1-120D-4D03-B2ED-F842332212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71" name="Text Box 5">
          <a:extLst>
            <a:ext uri="{FF2B5EF4-FFF2-40B4-BE49-F238E27FC236}">
              <a16:creationId xmlns:a16="http://schemas.microsoft.com/office/drawing/2014/main" id="{475BC113-7A48-47E3-8B69-61A0F3F3BD7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72" name="Text Box 6">
          <a:extLst>
            <a:ext uri="{FF2B5EF4-FFF2-40B4-BE49-F238E27FC236}">
              <a16:creationId xmlns:a16="http://schemas.microsoft.com/office/drawing/2014/main" id="{599BA599-5332-46C7-841D-48F6797320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73" name="Text Box 7">
          <a:extLst>
            <a:ext uri="{FF2B5EF4-FFF2-40B4-BE49-F238E27FC236}">
              <a16:creationId xmlns:a16="http://schemas.microsoft.com/office/drawing/2014/main" id="{6FAA4158-557E-4069-880E-C833D5E0A1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74" name="Text Box 8">
          <a:extLst>
            <a:ext uri="{FF2B5EF4-FFF2-40B4-BE49-F238E27FC236}">
              <a16:creationId xmlns:a16="http://schemas.microsoft.com/office/drawing/2014/main" id="{96ACEC6A-1C86-4091-9D5E-ECF07FCAEE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75" name="Text Box 9">
          <a:extLst>
            <a:ext uri="{FF2B5EF4-FFF2-40B4-BE49-F238E27FC236}">
              <a16:creationId xmlns:a16="http://schemas.microsoft.com/office/drawing/2014/main" id="{F70DBAFF-0159-42DB-B101-1F31E465DA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76" name="Text Box 10">
          <a:extLst>
            <a:ext uri="{FF2B5EF4-FFF2-40B4-BE49-F238E27FC236}">
              <a16:creationId xmlns:a16="http://schemas.microsoft.com/office/drawing/2014/main" id="{4437BD68-5D4C-42A9-B44F-D12A244425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77" name="Text Box 11">
          <a:extLst>
            <a:ext uri="{FF2B5EF4-FFF2-40B4-BE49-F238E27FC236}">
              <a16:creationId xmlns:a16="http://schemas.microsoft.com/office/drawing/2014/main" id="{638F9981-E753-4E2F-9522-F63064FB0F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78" name="Text Box 12">
          <a:extLst>
            <a:ext uri="{FF2B5EF4-FFF2-40B4-BE49-F238E27FC236}">
              <a16:creationId xmlns:a16="http://schemas.microsoft.com/office/drawing/2014/main" id="{38225A83-A8E7-4496-B9CD-D7290D8A71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79" name="Text Box 49">
          <a:extLst>
            <a:ext uri="{FF2B5EF4-FFF2-40B4-BE49-F238E27FC236}">
              <a16:creationId xmlns:a16="http://schemas.microsoft.com/office/drawing/2014/main" id="{33ADF483-3D36-4563-80D4-BD93C03F44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80" name="Text Box 50">
          <a:extLst>
            <a:ext uri="{FF2B5EF4-FFF2-40B4-BE49-F238E27FC236}">
              <a16:creationId xmlns:a16="http://schemas.microsoft.com/office/drawing/2014/main" id="{CC702669-1995-4A17-97C6-57C9FC6EE4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81" name="Text Box 52">
          <a:extLst>
            <a:ext uri="{FF2B5EF4-FFF2-40B4-BE49-F238E27FC236}">
              <a16:creationId xmlns:a16="http://schemas.microsoft.com/office/drawing/2014/main" id="{127EAFB6-1BE1-4520-B7CE-29552C9A80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82" name="Text Box 53">
          <a:extLst>
            <a:ext uri="{FF2B5EF4-FFF2-40B4-BE49-F238E27FC236}">
              <a16:creationId xmlns:a16="http://schemas.microsoft.com/office/drawing/2014/main" id="{1D8666D1-4CEC-4627-A182-DBA5769E76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83" name="Text Box 3">
          <a:extLst>
            <a:ext uri="{FF2B5EF4-FFF2-40B4-BE49-F238E27FC236}">
              <a16:creationId xmlns:a16="http://schemas.microsoft.com/office/drawing/2014/main" id="{0B9CF969-35D1-407A-9151-F6B6F7757E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84" name="Text Box 4">
          <a:extLst>
            <a:ext uri="{FF2B5EF4-FFF2-40B4-BE49-F238E27FC236}">
              <a16:creationId xmlns:a16="http://schemas.microsoft.com/office/drawing/2014/main" id="{757C263C-B6DC-4D58-9790-932A2B0224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85" name="Text Box 5">
          <a:extLst>
            <a:ext uri="{FF2B5EF4-FFF2-40B4-BE49-F238E27FC236}">
              <a16:creationId xmlns:a16="http://schemas.microsoft.com/office/drawing/2014/main" id="{BF5BD7D7-C396-482D-9BBF-02403EB7CD0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86" name="Text Box 6">
          <a:extLst>
            <a:ext uri="{FF2B5EF4-FFF2-40B4-BE49-F238E27FC236}">
              <a16:creationId xmlns:a16="http://schemas.microsoft.com/office/drawing/2014/main" id="{C28FF9E8-D766-4929-8367-78A3098346A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87" name="Text Box 7">
          <a:extLst>
            <a:ext uri="{FF2B5EF4-FFF2-40B4-BE49-F238E27FC236}">
              <a16:creationId xmlns:a16="http://schemas.microsoft.com/office/drawing/2014/main" id="{8919F804-831B-417B-B31F-C57E75EE4A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88" name="Text Box 8">
          <a:extLst>
            <a:ext uri="{FF2B5EF4-FFF2-40B4-BE49-F238E27FC236}">
              <a16:creationId xmlns:a16="http://schemas.microsoft.com/office/drawing/2014/main" id="{FF0DB702-18C8-45CC-A984-DEEA3CBBDB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89" name="Text Box 9">
          <a:extLst>
            <a:ext uri="{FF2B5EF4-FFF2-40B4-BE49-F238E27FC236}">
              <a16:creationId xmlns:a16="http://schemas.microsoft.com/office/drawing/2014/main" id="{0216864C-41BC-4FB9-B286-EC87B336F4B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90" name="Text Box 10">
          <a:extLst>
            <a:ext uri="{FF2B5EF4-FFF2-40B4-BE49-F238E27FC236}">
              <a16:creationId xmlns:a16="http://schemas.microsoft.com/office/drawing/2014/main" id="{5D07DF4A-1C52-474C-BF59-3518284575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91" name="Text Box 11">
          <a:extLst>
            <a:ext uri="{FF2B5EF4-FFF2-40B4-BE49-F238E27FC236}">
              <a16:creationId xmlns:a16="http://schemas.microsoft.com/office/drawing/2014/main" id="{C76325E6-5738-4A6C-85CD-0B44E7228A1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92" name="Text Box 12">
          <a:extLst>
            <a:ext uri="{FF2B5EF4-FFF2-40B4-BE49-F238E27FC236}">
              <a16:creationId xmlns:a16="http://schemas.microsoft.com/office/drawing/2014/main" id="{7D7529B6-F873-4329-B698-4EA4FEDD9F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93" name="Text Box 39">
          <a:extLst>
            <a:ext uri="{FF2B5EF4-FFF2-40B4-BE49-F238E27FC236}">
              <a16:creationId xmlns:a16="http://schemas.microsoft.com/office/drawing/2014/main" id="{AA75DEA5-5E17-4320-AD83-DEE3220140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94" name="Text Box 40">
          <a:extLst>
            <a:ext uri="{FF2B5EF4-FFF2-40B4-BE49-F238E27FC236}">
              <a16:creationId xmlns:a16="http://schemas.microsoft.com/office/drawing/2014/main" id="{149C1508-D46A-4216-87CE-5238AEE6B7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95" name="Text Box 41">
          <a:extLst>
            <a:ext uri="{FF2B5EF4-FFF2-40B4-BE49-F238E27FC236}">
              <a16:creationId xmlns:a16="http://schemas.microsoft.com/office/drawing/2014/main" id="{EF0F803C-E3A5-4D66-968B-34A6903985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96" name="Text Box 42">
          <a:extLst>
            <a:ext uri="{FF2B5EF4-FFF2-40B4-BE49-F238E27FC236}">
              <a16:creationId xmlns:a16="http://schemas.microsoft.com/office/drawing/2014/main" id="{F3F6B31B-B83D-404E-A72E-74AC9B2009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97" name="Text Box 43">
          <a:extLst>
            <a:ext uri="{FF2B5EF4-FFF2-40B4-BE49-F238E27FC236}">
              <a16:creationId xmlns:a16="http://schemas.microsoft.com/office/drawing/2014/main" id="{7CC7136C-6974-4653-8B66-DB5E47A50C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98" name="Text Box 44">
          <a:extLst>
            <a:ext uri="{FF2B5EF4-FFF2-40B4-BE49-F238E27FC236}">
              <a16:creationId xmlns:a16="http://schemas.microsoft.com/office/drawing/2014/main" id="{EE63800B-E1C7-49A8-82DF-FB6217C800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399" name="Text Box 45">
          <a:extLst>
            <a:ext uri="{FF2B5EF4-FFF2-40B4-BE49-F238E27FC236}">
              <a16:creationId xmlns:a16="http://schemas.microsoft.com/office/drawing/2014/main" id="{B39A4AA9-8E93-4315-85AF-82A0165532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00" name="Text Box 46">
          <a:extLst>
            <a:ext uri="{FF2B5EF4-FFF2-40B4-BE49-F238E27FC236}">
              <a16:creationId xmlns:a16="http://schemas.microsoft.com/office/drawing/2014/main" id="{708571AF-3D18-4940-9072-CFA8EA7C82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01" name="Text Box 47">
          <a:extLst>
            <a:ext uri="{FF2B5EF4-FFF2-40B4-BE49-F238E27FC236}">
              <a16:creationId xmlns:a16="http://schemas.microsoft.com/office/drawing/2014/main" id="{B2978F1E-8C63-4E51-9667-73548C5C34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02" name="Text Box 48">
          <a:extLst>
            <a:ext uri="{FF2B5EF4-FFF2-40B4-BE49-F238E27FC236}">
              <a16:creationId xmlns:a16="http://schemas.microsoft.com/office/drawing/2014/main" id="{8F9F216E-1A37-4859-B702-9B93CC719B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03" name="Text Box 49">
          <a:extLst>
            <a:ext uri="{FF2B5EF4-FFF2-40B4-BE49-F238E27FC236}">
              <a16:creationId xmlns:a16="http://schemas.microsoft.com/office/drawing/2014/main" id="{66D1F57F-D1C7-49C8-96B0-98F17FED21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04" name="Text Box 50">
          <a:extLst>
            <a:ext uri="{FF2B5EF4-FFF2-40B4-BE49-F238E27FC236}">
              <a16:creationId xmlns:a16="http://schemas.microsoft.com/office/drawing/2014/main" id="{FA5A289D-17E7-441A-BF2D-61E25E0233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05" name="Text Box 52">
          <a:extLst>
            <a:ext uri="{FF2B5EF4-FFF2-40B4-BE49-F238E27FC236}">
              <a16:creationId xmlns:a16="http://schemas.microsoft.com/office/drawing/2014/main" id="{75ED68C6-0C96-41FD-80B1-B237F4213A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06" name="Text Box 53">
          <a:extLst>
            <a:ext uri="{FF2B5EF4-FFF2-40B4-BE49-F238E27FC236}">
              <a16:creationId xmlns:a16="http://schemas.microsoft.com/office/drawing/2014/main" id="{6928337A-66AA-4F40-A657-6642D16987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07" name="Text Box 55">
          <a:extLst>
            <a:ext uri="{FF2B5EF4-FFF2-40B4-BE49-F238E27FC236}">
              <a16:creationId xmlns:a16="http://schemas.microsoft.com/office/drawing/2014/main" id="{CE7BBF50-73A3-4983-8F1C-3BA05CB0EE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08" name="Text Box 56">
          <a:extLst>
            <a:ext uri="{FF2B5EF4-FFF2-40B4-BE49-F238E27FC236}">
              <a16:creationId xmlns:a16="http://schemas.microsoft.com/office/drawing/2014/main" id="{BBDE7AC2-F023-44B8-B0DA-9E3B2AFF62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09" name="Text Box 57">
          <a:extLst>
            <a:ext uri="{FF2B5EF4-FFF2-40B4-BE49-F238E27FC236}">
              <a16:creationId xmlns:a16="http://schemas.microsoft.com/office/drawing/2014/main" id="{D55FC3FA-B9BB-4C7D-BC21-4EE3B68E2B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10" name="Text Box 58">
          <a:extLst>
            <a:ext uri="{FF2B5EF4-FFF2-40B4-BE49-F238E27FC236}">
              <a16:creationId xmlns:a16="http://schemas.microsoft.com/office/drawing/2014/main" id="{06C63329-B8E6-4534-A887-C3A3468AF1C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11" name="Text Box 59">
          <a:extLst>
            <a:ext uri="{FF2B5EF4-FFF2-40B4-BE49-F238E27FC236}">
              <a16:creationId xmlns:a16="http://schemas.microsoft.com/office/drawing/2014/main" id="{270ED001-3F26-48EA-8406-A7E5F345B2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12" name="Text Box 60">
          <a:extLst>
            <a:ext uri="{FF2B5EF4-FFF2-40B4-BE49-F238E27FC236}">
              <a16:creationId xmlns:a16="http://schemas.microsoft.com/office/drawing/2014/main" id="{AA1CC8AA-667E-4D17-8E5A-2E737296B3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13" name="Text Box 61">
          <a:extLst>
            <a:ext uri="{FF2B5EF4-FFF2-40B4-BE49-F238E27FC236}">
              <a16:creationId xmlns:a16="http://schemas.microsoft.com/office/drawing/2014/main" id="{92DF0101-408B-4F67-A158-FD8DB72EBF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14" name="Text Box 62">
          <a:extLst>
            <a:ext uri="{FF2B5EF4-FFF2-40B4-BE49-F238E27FC236}">
              <a16:creationId xmlns:a16="http://schemas.microsoft.com/office/drawing/2014/main" id="{C9D9766C-7205-4AB6-AC55-42D0409D7B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15" name="Text Box 63">
          <a:extLst>
            <a:ext uri="{FF2B5EF4-FFF2-40B4-BE49-F238E27FC236}">
              <a16:creationId xmlns:a16="http://schemas.microsoft.com/office/drawing/2014/main" id="{C11A40BE-696E-4F42-9E91-13CA27DD2E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16" name="Text Box 64">
          <a:extLst>
            <a:ext uri="{FF2B5EF4-FFF2-40B4-BE49-F238E27FC236}">
              <a16:creationId xmlns:a16="http://schemas.microsoft.com/office/drawing/2014/main" id="{2E368864-53B2-4BA1-A89F-35AFFB9644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17" name="Text Box 66">
          <a:extLst>
            <a:ext uri="{FF2B5EF4-FFF2-40B4-BE49-F238E27FC236}">
              <a16:creationId xmlns:a16="http://schemas.microsoft.com/office/drawing/2014/main" id="{89B09526-5975-47E7-A7B0-DA950BA07E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18" name="Text Box 67">
          <a:extLst>
            <a:ext uri="{FF2B5EF4-FFF2-40B4-BE49-F238E27FC236}">
              <a16:creationId xmlns:a16="http://schemas.microsoft.com/office/drawing/2014/main" id="{E9E3461A-ED70-4E56-9FAD-BDD01076A7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19" name="Text Box 68">
          <a:extLst>
            <a:ext uri="{FF2B5EF4-FFF2-40B4-BE49-F238E27FC236}">
              <a16:creationId xmlns:a16="http://schemas.microsoft.com/office/drawing/2014/main" id="{00EAC2BD-1B2F-4EEF-8927-C8AA5E6922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20" name="Text Box 69">
          <a:extLst>
            <a:ext uri="{FF2B5EF4-FFF2-40B4-BE49-F238E27FC236}">
              <a16:creationId xmlns:a16="http://schemas.microsoft.com/office/drawing/2014/main" id="{F11E23EB-62D6-4E1E-A8AB-1EA605DC39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21" name="Text Box 70">
          <a:extLst>
            <a:ext uri="{FF2B5EF4-FFF2-40B4-BE49-F238E27FC236}">
              <a16:creationId xmlns:a16="http://schemas.microsoft.com/office/drawing/2014/main" id="{EEF58816-D347-489F-9F60-9211B616CA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22" name="Text Box 71">
          <a:extLst>
            <a:ext uri="{FF2B5EF4-FFF2-40B4-BE49-F238E27FC236}">
              <a16:creationId xmlns:a16="http://schemas.microsoft.com/office/drawing/2014/main" id="{5A0F9687-B076-41D1-ACBC-6AFE0164AD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23" name="Text Box 72">
          <a:extLst>
            <a:ext uri="{FF2B5EF4-FFF2-40B4-BE49-F238E27FC236}">
              <a16:creationId xmlns:a16="http://schemas.microsoft.com/office/drawing/2014/main" id="{47857B48-963D-4B26-BEFC-312FB7AD50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24" name="Text Box 73">
          <a:extLst>
            <a:ext uri="{FF2B5EF4-FFF2-40B4-BE49-F238E27FC236}">
              <a16:creationId xmlns:a16="http://schemas.microsoft.com/office/drawing/2014/main" id="{20950391-C834-401F-A18C-D7210189DE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25" name="Text Box 74">
          <a:extLst>
            <a:ext uri="{FF2B5EF4-FFF2-40B4-BE49-F238E27FC236}">
              <a16:creationId xmlns:a16="http://schemas.microsoft.com/office/drawing/2014/main" id="{BC0A5311-2B83-4738-879F-74F5C8BE74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26" name="Text Box 75">
          <a:extLst>
            <a:ext uri="{FF2B5EF4-FFF2-40B4-BE49-F238E27FC236}">
              <a16:creationId xmlns:a16="http://schemas.microsoft.com/office/drawing/2014/main" id="{93DBBB8B-5AF7-4D03-A8EB-FD251C44BB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27" name="Text Box 77">
          <a:extLst>
            <a:ext uri="{FF2B5EF4-FFF2-40B4-BE49-F238E27FC236}">
              <a16:creationId xmlns:a16="http://schemas.microsoft.com/office/drawing/2014/main" id="{AAD64CB3-8A4A-417F-B67A-2985AC02FF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28" name="Text Box 78">
          <a:extLst>
            <a:ext uri="{FF2B5EF4-FFF2-40B4-BE49-F238E27FC236}">
              <a16:creationId xmlns:a16="http://schemas.microsoft.com/office/drawing/2014/main" id="{67E3523C-5870-4311-99FD-8210B27EED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29" name="Text Box 80">
          <a:extLst>
            <a:ext uri="{FF2B5EF4-FFF2-40B4-BE49-F238E27FC236}">
              <a16:creationId xmlns:a16="http://schemas.microsoft.com/office/drawing/2014/main" id="{49CDD347-DD7F-4271-A633-28D7E7CB96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30" name="Text Box 81">
          <a:extLst>
            <a:ext uri="{FF2B5EF4-FFF2-40B4-BE49-F238E27FC236}">
              <a16:creationId xmlns:a16="http://schemas.microsoft.com/office/drawing/2014/main" id="{0F476D1A-DDE3-4216-8A35-16AD7A33D9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31" name="Text Box 39">
          <a:extLst>
            <a:ext uri="{FF2B5EF4-FFF2-40B4-BE49-F238E27FC236}">
              <a16:creationId xmlns:a16="http://schemas.microsoft.com/office/drawing/2014/main" id="{8D6C2803-9E5C-4B48-A4D5-E50878DCB4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32" name="Text Box 40">
          <a:extLst>
            <a:ext uri="{FF2B5EF4-FFF2-40B4-BE49-F238E27FC236}">
              <a16:creationId xmlns:a16="http://schemas.microsoft.com/office/drawing/2014/main" id="{3391C772-98AC-4419-9E50-982A0B6DA6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33" name="Text Box 41">
          <a:extLst>
            <a:ext uri="{FF2B5EF4-FFF2-40B4-BE49-F238E27FC236}">
              <a16:creationId xmlns:a16="http://schemas.microsoft.com/office/drawing/2014/main" id="{4D0C548D-9C58-4009-B57A-A6D6E00F64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34" name="Text Box 42">
          <a:extLst>
            <a:ext uri="{FF2B5EF4-FFF2-40B4-BE49-F238E27FC236}">
              <a16:creationId xmlns:a16="http://schemas.microsoft.com/office/drawing/2014/main" id="{9BB4FD39-912F-4F97-A981-3317AE6C28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35" name="Text Box 43">
          <a:extLst>
            <a:ext uri="{FF2B5EF4-FFF2-40B4-BE49-F238E27FC236}">
              <a16:creationId xmlns:a16="http://schemas.microsoft.com/office/drawing/2014/main" id="{4418FF2B-37DC-492D-A667-491F06BE93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36" name="Text Box 44">
          <a:extLst>
            <a:ext uri="{FF2B5EF4-FFF2-40B4-BE49-F238E27FC236}">
              <a16:creationId xmlns:a16="http://schemas.microsoft.com/office/drawing/2014/main" id="{84ECB3B7-B960-464E-8319-CA764F8E3D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37" name="Text Box 45">
          <a:extLst>
            <a:ext uri="{FF2B5EF4-FFF2-40B4-BE49-F238E27FC236}">
              <a16:creationId xmlns:a16="http://schemas.microsoft.com/office/drawing/2014/main" id="{E6107330-C7B4-4AB9-A3A1-4F8288F863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38" name="Text Box 46">
          <a:extLst>
            <a:ext uri="{FF2B5EF4-FFF2-40B4-BE49-F238E27FC236}">
              <a16:creationId xmlns:a16="http://schemas.microsoft.com/office/drawing/2014/main" id="{E2C9CB3D-107F-4EF7-87A7-49123CBDF8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39" name="Text Box 47">
          <a:extLst>
            <a:ext uri="{FF2B5EF4-FFF2-40B4-BE49-F238E27FC236}">
              <a16:creationId xmlns:a16="http://schemas.microsoft.com/office/drawing/2014/main" id="{8C4223C1-D80E-4EDB-86B5-633651678C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40" name="Text Box 48">
          <a:extLst>
            <a:ext uri="{FF2B5EF4-FFF2-40B4-BE49-F238E27FC236}">
              <a16:creationId xmlns:a16="http://schemas.microsoft.com/office/drawing/2014/main" id="{00603853-04FF-479C-B9BF-354240EF90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41" name="Text Box 55">
          <a:extLst>
            <a:ext uri="{FF2B5EF4-FFF2-40B4-BE49-F238E27FC236}">
              <a16:creationId xmlns:a16="http://schemas.microsoft.com/office/drawing/2014/main" id="{84A45C78-C353-4524-9720-27838AC3E2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42" name="Text Box 56">
          <a:extLst>
            <a:ext uri="{FF2B5EF4-FFF2-40B4-BE49-F238E27FC236}">
              <a16:creationId xmlns:a16="http://schemas.microsoft.com/office/drawing/2014/main" id="{036A327F-4C68-4BC8-9143-941F70EE88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43" name="Text Box 57">
          <a:extLst>
            <a:ext uri="{FF2B5EF4-FFF2-40B4-BE49-F238E27FC236}">
              <a16:creationId xmlns:a16="http://schemas.microsoft.com/office/drawing/2014/main" id="{1B31F20D-9A3B-4F2D-BA2B-99BB759BEB3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44" name="Text Box 58">
          <a:extLst>
            <a:ext uri="{FF2B5EF4-FFF2-40B4-BE49-F238E27FC236}">
              <a16:creationId xmlns:a16="http://schemas.microsoft.com/office/drawing/2014/main" id="{45E60AD8-D58C-4D6A-9113-6380A84EF92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45" name="Text Box 59">
          <a:extLst>
            <a:ext uri="{FF2B5EF4-FFF2-40B4-BE49-F238E27FC236}">
              <a16:creationId xmlns:a16="http://schemas.microsoft.com/office/drawing/2014/main" id="{371069B6-39E8-45CE-95CD-834CD25094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46" name="Text Box 60">
          <a:extLst>
            <a:ext uri="{FF2B5EF4-FFF2-40B4-BE49-F238E27FC236}">
              <a16:creationId xmlns:a16="http://schemas.microsoft.com/office/drawing/2014/main" id="{63943A8A-BDA5-4D5C-8691-F6B8E4EBB0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47" name="Text Box 61">
          <a:extLst>
            <a:ext uri="{FF2B5EF4-FFF2-40B4-BE49-F238E27FC236}">
              <a16:creationId xmlns:a16="http://schemas.microsoft.com/office/drawing/2014/main" id="{A72CF0F4-2C9C-4DE5-8246-6B52559A54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48" name="Text Box 62">
          <a:extLst>
            <a:ext uri="{FF2B5EF4-FFF2-40B4-BE49-F238E27FC236}">
              <a16:creationId xmlns:a16="http://schemas.microsoft.com/office/drawing/2014/main" id="{E0D4A2CC-B216-4B2A-B019-DB7D7EF5FB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49" name="Text Box 63">
          <a:extLst>
            <a:ext uri="{FF2B5EF4-FFF2-40B4-BE49-F238E27FC236}">
              <a16:creationId xmlns:a16="http://schemas.microsoft.com/office/drawing/2014/main" id="{04D55973-658A-4560-A435-66569B2E47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50" name="Text Box 64">
          <a:extLst>
            <a:ext uri="{FF2B5EF4-FFF2-40B4-BE49-F238E27FC236}">
              <a16:creationId xmlns:a16="http://schemas.microsoft.com/office/drawing/2014/main" id="{D8CB2673-088E-4AD7-997A-277644FD6A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51" name="Text Box 66">
          <a:extLst>
            <a:ext uri="{FF2B5EF4-FFF2-40B4-BE49-F238E27FC236}">
              <a16:creationId xmlns:a16="http://schemas.microsoft.com/office/drawing/2014/main" id="{555BBE9A-7846-4154-9A98-81A7A069D5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52" name="Text Box 67">
          <a:extLst>
            <a:ext uri="{FF2B5EF4-FFF2-40B4-BE49-F238E27FC236}">
              <a16:creationId xmlns:a16="http://schemas.microsoft.com/office/drawing/2014/main" id="{636D5260-E48E-4B5C-82E3-C8721134F1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53" name="Text Box 68">
          <a:extLst>
            <a:ext uri="{FF2B5EF4-FFF2-40B4-BE49-F238E27FC236}">
              <a16:creationId xmlns:a16="http://schemas.microsoft.com/office/drawing/2014/main" id="{E9078E9F-B2B9-4DB0-816F-4002308BB9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54" name="Text Box 69">
          <a:extLst>
            <a:ext uri="{FF2B5EF4-FFF2-40B4-BE49-F238E27FC236}">
              <a16:creationId xmlns:a16="http://schemas.microsoft.com/office/drawing/2014/main" id="{63D374DF-D11D-4017-997B-24B573E8D6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55" name="Text Box 70">
          <a:extLst>
            <a:ext uri="{FF2B5EF4-FFF2-40B4-BE49-F238E27FC236}">
              <a16:creationId xmlns:a16="http://schemas.microsoft.com/office/drawing/2014/main" id="{8997D0A3-9158-43AE-A3DE-2F07E424DC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56" name="Text Box 71">
          <a:extLst>
            <a:ext uri="{FF2B5EF4-FFF2-40B4-BE49-F238E27FC236}">
              <a16:creationId xmlns:a16="http://schemas.microsoft.com/office/drawing/2014/main" id="{81E89D2B-7955-4721-ACF4-7FAD675357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57" name="Text Box 72">
          <a:extLst>
            <a:ext uri="{FF2B5EF4-FFF2-40B4-BE49-F238E27FC236}">
              <a16:creationId xmlns:a16="http://schemas.microsoft.com/office/drawing/2014/main" id="{86D39454-380B-493C-A2EA-431C53CC84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58" name="Text Box 73">
          <a:extLst>
            <a:ext uri="{FF2B5EF4-FFF2-40B4-BE49-F238E27FC236}">
              <a16:creationId xmlns:a16="http://schemas.microsoft.com/office/drawing/2014/main" id="{F9E0CA27-69EE-4B29-8F00-D63F951082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59" name="Text Box 74">
          <a:extLst>
            <a:ext uri="{FF2B5EF4-FFF2-40B4-BE49-F238E27FC236}">
              <a16:creationId xmlns:a16="http://schemas.microsoft.com/office/drawing/2014/main" id="{4215CECA-6799-47FC-8DAD-94AAB3A9CF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60" name="Text Box 75">
          <a:extLst>
            <a:ext uri="{FF2B5EF4-FFF2-40B4-BE49-F238E27FC236}">
              <a16:creationId xmlns:a16="http://schemas.microsoft.com/office/drawing/2014/main" id="{19552E74-C139-4515-BF71-AE694BE66C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61" name="Text Box 77">
          <a:extLst>
            <a:ext uri="{FF2B5EF4-FFF2-40B4-BE49-F238E27FC236}">
              <a16:creationId xmlns:a16="http://schemas.microsoft.com/office/drawing/2014/main" id="{EBEE3487-F6B8-4435-8EDE-5D3DD24C9B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62" name="Text Box 78">
          <a:extLst>
            <a:ext uri="{FF2B5EF4-FFF2-40B4-BE49-F238E27FC236}">
              <a16:creationId xmlns:a16="http://schemas.microsoft.com/office/drawing/2014/main" id="{E453CD01-1FE6-4C2D-B254-ACEE7D52F6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63" name="Text Box 80">
          <a:extLst>
            <a:ext uri="{FF2B5EF4-FFF2-40B4-BE49-F238E27FC236}">
              <a16:creationId xmlns:a16="http://schemas.microsoft.com/office/drawing/2014/main" id="{40B95FBD-9586-4915-8236-651E6AFBFF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64" name="Text Box 81">
          <a:extLst>
            <a:ext uri="{FF2B5EF4-FFF2-40B4-BE49-F238E27FC236}">
              <a16:creationId xmlns:a16="http://schemas.microsoft.com/office/drawing/2014/main" id="{A3735583-2345-43EA-A291-25FE7DFE9A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65" name="Text Box 39">
          <a:extLst>
            <a:ext uri="{FF2B5EF4-FFF2-40B4-BE49-F238E27FC236}">
              <a16:creationId xmlns:a16="http://schemas.microsoft.com/office/drawing/2014/main" id="{620C7670-ADA8-4DCA-B04A-AABFC9A93E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66" name="Text Box 40">
          <a:extLst>
            <a:ext uri="{FF2B5EF4-FFF2-40B4-BE49-F238E27FC236}">
              <a16:creationId xmlns:a16="http://schemas.microsoft.com/office/drawing/2014/main" id="{57212CFB-FD50-4215-8D0A-ECE1BA9C08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67" name="Text Box 41">
          <a:extLst>
            <a:ext uri="{FF2B5EF4-FFF2-40B4-BE49-F238E27FC236}">
              <a16:creationId xmlns:a16="http://schemas.microsoft.com/office/drawing/2014/main" id="{BF5FAE25-85F9-43A3-ACA1-FE501D177A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68" name="Text Box 42">
          <a:extLst>
            <a:ext uri="{FF2B5EF4-FFF2-40B4-BE49-F238E27FC236}">
              <a16:creationId xmlns:a16="http://schemas.microsoft.com/office/drawing/2014/main" id="{C293D127-2779-47AC-B3AB-78B23DE4AF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69" name="Text Box 43">
          <a:extLst>
            <a:ext uri="{FF2B5EF4-FFF2-40B4-BE49-F238E27FC236}">
              <a16:creationId xmlns:a16="http://schemas.microsoft.com/office/drawing/2014/main" id="{71C64449-3B81-4E18-8F19-770D7DE6A7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70" name="Text Box 44">
          <a:extLst>
            <a:ext uri="{FF2B5EF4-FFF2-40B4-BE49-F238E27FC236}">
              <a16:creationId xmlns:a16="http://schemas.microsoft.com/office/drawing/2014/main" id="{C51025BF-B0D9-4FF2-9230-9A995BB479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71" name="Text Box 45">
          <a:extLst>
            <a:ext uri="{FF2B5EF4-FFF2-40B4-BE49-F238E27FC236}">
              <a16:creationId xmlns:a16="http://schemas.microsoft.com/office/drawing/2014/main" id="{EFA6BAC6-9CEF-44E9-B8B1-90428AF2F4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72" name="Text Box 46">
          <a:extLst>
            <a:ext uri="{FF2B5EF4-FFF2-40B4-BE49-F238E27FC236}">
              <a16:creationId xmlns:a16="http://schemas.microsoft.com/office/drawing/2014/main" id="{EAA25B1B-3A29-4CA2-9988-78B54464CC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73" name="Text Box 47">
          <a:extLst>
            <a:ext uri="{FF2B5EF4-FFF2-40B4-BE49-F238E27FC236}">
              <a16:creationId xmlns:a16="http://schemas.microsoft.com/office/drawing/2014/main" id="{F8B8D5C6-740A-44D2-B0A8-A6C9AA01BC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74" name="Text Box 48">
          <a:extLst>
            <a:ext uri="{FF2B5EF4-FFF2-40B4-BE49-F238E27FC236}">
              <a16:creationId xmlns:a16="http://schemas.microsoft.com/office/drawing/2014/main" id="{AF15EA31-C24D-4D9C-B170-121EAB82A3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75" name="Text Box 55">
          <a:extLst>
            <a:ext uri="{FF2B5EF4-FFF2-40B4-BE49-F238E27FC236}">
              <a16:creationId xmlns:a16="http://schemas.microsoft.com/office/drawing/2014/main" id="{9E32FB19-16DD-44D7-A507-D5D4408DF2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76" name="Text Box 56">
          <a:extLst>
            <a:ext uri="{FF2B5EF4-FFF2-40B4-BE49-F238E27FC236}">
              <a16:creationId xmlns:a16="http://schemas.microsoft.com/office/drawing/2014/main" id="{0DD7DC5A-C33C-49F0-AAED-0DCE24CA3A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77" name="Text Box 57">
          <a:extLst>
            <a:ext uri="{FF2B5EF4-FFF2-40B4-BE49-F238E27FC236}">
              <a16:creationId xmlns:a16="http://schemas.microsoft.com/office/drawing/2014/main" id="{A9B23F1B-B8CE-45CA-ABD9-EE33D08ABE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78" name="Text Box 58">
          <a:extLst>
            <a:ext uri="{FF2B5EF4-FFF2-40B4-BE49-F238E27FC236}">
              <a16:creationId xmlns:a16="http://schemas.microsoft.com/office/drawing/2014/main" id="{CBCA7903-C00E-4C53-961E-A7F92D40B6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79" name="Text Box 59">
          <a:extLst>
            <a:ext uri="{FF2B5EF4-FFF2-40B4-BE49-F238E27FC236}">
              <a16:creationId xmlns:a16="http://schemas.microsoft.com/office/drawing/2014/main" id="{7C45062C-E35F-42A9-8A1B-6EE2670BB1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80" name="Text Box 60">
          <a:extLst>
            <a:ext uri="{FF2B5EF4-FFF2-40B4-BE49-F238E27FC236}">
              <a16:creationId xmlns:a16="http://schemas.microsoft.com/office/drawing/2014/main" id="{A546D3A0-7DF7-4045-AD0C-479595631B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81" name="Text Box 61">
          <a:extLst>
            <a:ext uri="{FF2B5EF4-FFF2-40B4-BE49-F238E27FC236}">
              <a16:creationId xmlns:a16="http://schemas.microsoft.com/office/drawing/2014/main" id="{E0D22B7B-2136-48E5-AD83-6FCF55BE79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82" name="Text Box 62">
          <a:extLst>
            <a:ext uri="{FF2B5EF4-FFF2-40B4-BE49-F238E27FC236}">
              <a16:creationId xmlns:a16="http://schemas.microsoft.com/office/drawing/2014/main" id="{250B2636-98EE-4D63-8307-35DE96B502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83" name="Text Box 63">
          <a:extLst>
            <a:ext uri="{FF2B5EF4-FFF2-40B4-BE49-F238E27FC236}">
              <a16:creationId xmlns:a16="http://schemas.microsoft.com/office/drawing/2014/main" id="{3629A074-9858-4B52-966F-6868089972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84" name="Text Box 64">
          <a:extLst>
            <a:ext uri="{FF2B5EF4-FFF2-40B4-BE49-F238E27FC236}">
              <a16:creationId xmlns:a16="http://schemas.microsoft.com/office/drawing/2014/main" id="{22EA9859-AC20-45EB-B85E-F093B6305F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85" name="Text Box 66">
          <a:extLst>
            <a:ext uri="{FF2B5EF4-FFF2-40B4-BE49-F238E27FC236}">
              <a16:creationId xmlns:a16="http://schemas.microsoft.com/office/drawing/2014/main" id="{A6C3EF7B-7BEB-4C22-9C3D-149C38549F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86" name="Text Box 67">
          <a:extLst>
            <a:ext uri="{FF2B5EF4-FFF2-40B4-BE49-F238E27FC236}">
              <a16:creationId xmlns:a16="http://schemas.microsoft.com/office/drawing/2014/main" id="{1D4FF221-9787-43D6-9E1F-7E96C28382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87" name="Text Box 68">
          <a:extLst>
            <a:ext uri="{FF2B5EF4-FFF2-40B4-BE49-F238E27FC236}">
              <a16:creationId xmlns:a16="http://schemas.microsoft.com/office/drawing/2014/main" id="{BBA523CF-B066-4AD8-8509-D4B5E6E286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88" name="Text Box 69">
          <a:extLst>
            <a:ext uri="{FF2B5EF4-FFF2-40B4-BE49-F238E27FC236}">
              <a16:creationId xmlns:a16="http://schemas.microsoft.com/office/drawing/2014/main" id="{8BD88B77-08E0-44F9-B7D5-9F043633EC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89" name="Text Box 70">
          <a:extLst>
            <a:ext uri="{FF2B5EF4-FFF2-40B4-BE49-F238E27FC236}">
              <a16:creationId xmlns:a16="http://schemas.microsoft.com/office/drawing/2014/main" id="{0CEB817F-F07D-4109-8FCD-133C631E94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90" name="Text Box 71">
          <a:extLst>
            <a:ext uri="{FF2B5EF4-FFF2-40B4-BE49-F238E27FC236}">
              <a16:creationId xmlns:a16="http://schemas.microsoft.com/office/drawing/2014/main" id="{7B09B6E3-EC73-450F-B342-D87F29D115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91" name="Text Box 72">
          <a:extLst>
            <a:ext uri="{FF2B5EF4-FFF2-40B4-BE49-F238E27FC236}">
              <a16:creationId xmlns:a16="http://schemas.microsoft.com/office/drawing/2014/main" id="{175BC346-F95A-4633-9413-E766882A32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92" name="Text Box 73">
          <a:extLst>
            <a:ext uri="{FF2B5EF4-FFF2-40B4-BE49-F238E27FC236}">
              <a16:creationId xmlns:a16="http://schemas.microsoft.com/office/drawing/2014/main" id="{B985DB10-126B-4BFD-B290-78BC596A78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93" name="Text Box 74">
          <a:extLst>
            <a:ext uri="{FF2B5EF4-FFF2-40B4-BE49-F238E27FC236}">
              <a16:creationId xmlns:a16="http://schemas.microsoft.com/office/drawing/2014/main" id="{42C962CB-DA82-496C-9C5E-08F713104A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94" name="Text Box 75">
          <a:extLst>
            <a:ext uri="{FF2B5EF4-FFF2-40B4-BE49-F238E27FC236}">
              <a16:creationId xmlns:a16="http://schemas.microsoft.com/office/drawing/2014/main" id="{AA8C599F-86DB-45A5-B06F-68A6ACF44F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95" name="Text Box 77">
          <a:extLst>
            <a:ext uri="{FF2B5EF4-FFF2-40B4-BE49-F238E27FC236}">
              <a16:creationId xmlns:a16="http://schemas.microsoft.com/office/drawing/2014/main" id="{354C73BE-59D1-4CEA-B6BB-25E516960E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96" name="Text Box 78">
          <a:extLst>
            <a:ext uri="{FF2B5EF4-FFF2-40B4-BE49-F238E27FC236}">
              <a16:creationId xmlns:a16="http://schemas.microsoft.com/office/drawing/2014/main" id="{335C520A-3897-4D4A-A29D-C42CB8737D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97" name="Text Box 80">
          <a:extLst>
            <a:ext uri="{FF2B5EF4-FFF2-40B4-BE49-F238E27FC236}">
              <a16:creationId xmlns:a16="http://schemas.microsoft.com/office/drawing/2014/main" id="{4D94D9B0-97C8-4D5B-AC86-2EE1B9D49C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98" name="Text Box 81">
          <a:extLst>
            <a:ext uri="{FF2B5EF4-FFF2-40B4-BE49-F238E27FC236}">
              <a16:creationId xmlns:a16="http://schemas.microsoft.com/office/drawing/2014/main" id="{F2B68A1D-645D-4F6D-B002-63CF4B56A8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499" name="Text Box 39">
          <a:extLst>
            <a:ext uri="{FF2B5EF4-FFF2-40B4-BE49-F238E27FC236}">
              <a16:creationId xmlns:a16="http://schemas.microsoft.com/office/drawing/2014/main" id="{7B7F1271-40EC-44D2-89AC-42F03772B5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00" name="Text Box 40">
          <a:extLst>
            <a:ext uri="{FF2B5EF4-FFF2-40B4-BE49-F238E27FC236}">
              <a16:creationId xmlns:a16="http://schemas.microsoft.com/office/drawing/2014/main" id="{69F935CB-E736-44A6-B3C1-90548566B34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01" name="Text Box 41">
          <a:extLst>
            <a:ext uri="{FF2B5EF4-FFF2-40B4-BE49-F238E27FC236}">
              <a16:creationId xmlns:a16="http://schemas.microsoft.com/office/drawing/2014/main" id="{F865AD29-D46A-45E3-AABC-C8448B73CF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02" name="Text Box 42">
          <a:extLst>
            <a:ext uri="{FF2B5EF4-FFF2-40B4-BE49-F238E27FC236}">
              <a16:creationId xmlns:a16="http://schemas.microsoft.com/office/drawing/2014/main" id="{02B58B52-81FF-4D09-862C-2895683D24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03" name="Text Box 43">
          <a:extLst>
            <a:ext uri="{FF2B5EF4-FFF2-40B4-BE49-F238E27FC236}">
              <a16:creationId xmlns:a16="http://schemas.microsoft.com/office/drawing/2014/main" id="{26776305-227D-48E7-9DC2-10AD653A97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04" name="Text Box 44">
          <a:extLst>
            <a:ext uri="{FF2B5EF4-FFF2-40B4-BE49-F238E27FC236}">
              <a16:creationId xmlns:a16="http://schemas.microsoft.com/office/drawing/2014/main" id="{9E6FD9FA-C408-4CD3-8790-87E0E22325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05" name="Text Box 45">
          <a:extLst>
            <a:ext uri="{FF2B5EF4-FFF2-40B4-BE49-F238E27FC236}">
              <a16:creationId xmlns:a16="http://schemas.microsoft.com/office/drawing/2014/main" id="{01387E7E-C397-4824-A8F2-C8E23BED8B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06" name="Text Box 46">
          <a:extLst>
            <a:ext uri="{FF2B5EF4-FFF2-40B4-BE49-F238E27FC236}">
              <a16:creationId xmlns:a16="http://schemas.microsoft.com/office/drawing/2014/main" id="{15511EB6-134A-4F34-8E99-DC69D64E2B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07" name="Text Box 47">
          <a:extLst>
            <a:ext uri="{FF2B5EF4-FFF2-40B4-BE49-F238E27FC236}">
              <a16:creationId xmlns:a16="http://schemas.microsoft.com/office/drawing/2014/main" id="{8B391555-D507-4BEC-927B-0665BD60CA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08" name="Text Box 48">
          <a:extLst>
            <a:ext uri="{FF2B5EF4-FFF2-40B4-BE49-F238E27FC236}">
              <a16:creationId xmlns:a16="http://schemas.microsoft.com/office/drawing/2014/main" id="{D0D46B19-217E-4AC3-AB79-599DDBB0E3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09" name="Text Box 55">
          <a:extLst>
            <a:ext uri="{FF2B5EF4-FFF2-40B4-BE49-F238E27FC236}">
              <a16:creationId xmlns:a16="http://schemas.microsoft.com/office/drawing/2014/main" id="{9F5A1536-1F76-4953-8EC3-841DC63694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10" name="Text Box 56">
          <a:extLst>
            <a:ext uri="{FF2B5EF4-FFF2-40B4-BE49-F238E27FC236}">
              <a16:creationId xmlns:a16="http://schemas.microsoft.com/office/drawing/2014/main" id="{A656EB07-2885-4A10-8D78-4B93EA543B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11" name="Text Box 57">
          <a:extLst>
            <a:ext uri="{FF2B5EF4-FFF2-40B4-BE49-F238E27FC236}">
              <a16:creationId xmlns:a16="http://schemas.microsoft.com/office/drawing/2014/main" id="{D4B71DAE-9414-49E1-978E-01CB1CD546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12" name="Text Box 58">
          <a:extLst>
            <a:ext uri="{FF2B5EF4-FFF2-40B4-BE49-F238E27FC236}">
              <a16:creationId xmlns:a16="http://schemas.microsoft.com/office/drawing/2014/main" id="{D563F8A4-D1CE-4908-9968-769AA37ACE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13" name="Text Box 59">
          <a:extLst>
            <a:ext uri="{FF2B5EF4-FFF2-40B4-BE49-F238E27FC236}">
              <a16:creationId xmlns:a16="http://schemas.microsoft.com/office/drawing/2014/main" id="{787C9755-30D1-46C9-89C8-0F568115BD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14" name="Text Box 60">
          <a:extLst>
            <a:ext uri="{FF2B5EF4-FFF2-40B4-BE49-F238E27FC236}">
              <a16:creationId xmlns:a16="http://schemas.microsoft.com/office/drawing/2014/main" id="{5E5FEB37-86D8-4FF3-9B7E-4CECCCF34B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15" name="Text Box 61">
          <a:extLst>
            <a:ext uri="{FF2B5EF4-FFF2-40B4-BE49-F238E27FC236}">
              <a16:creationId xmlns:a16="http://schemas.microsoft.com/office/drawing/2014/main" id="{5DCF8D27-7948-4F31-B2E6-EBCBC7B0DE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16" name="Text Box 62">
          <a:extLst>
            <a:ext uri="{FF2B5EF4-FFF2-40B4-BE49-F238E27FC236}">
              <a16:creationId xmlns:a16="http://schemas.microsoft.com/office/drawing/2014/main" id="{E697A5B6-11AF-4F37-8F7B-E3A258E72F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17" name="Text Box 63">
          <a:extLst>
            <a:ext uri="{FF2B5EF4-FFF2-40B4-BE49-F238E27FC236}">
              <a16:creationId xmlns:a16="http://schemas.microsoft.com/office/drawing/2014/main" id="{00163A14-A29D-41FC-8924-D81CAA56C3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18" name="Text Box 64">
          <a:extLst>
            <a:ext uri="{FF2B5EF4-FFF2-40B4-BE49-F238E27FC236}">
              <a16:creationId xmlns:a16="http://schemas.microsoft.com/office/drawing/2014/main" id="{AE26342B-5C88-473C-90AD-6BF1AFEAC7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19" name="Text Box 66">
          <a:extLst>
            <a:ext uri="{FF2B5EF4-FFF2-40B4-BE49-F238E27FC236}">
              <a16:creationId xmlns:a16="http://schemas.microsoft.com/office/drawing/2014/main" id="{820876FB-642E-47E4-B69B-A7C4561265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20" name="Text Box 67">
          <a:extLst>
            <a:ext uri="{FF2B5EF4-FFF2-40B4-BE49-F238E27FC236}">
              <a16:creationId xmlns:a16="http://schemas.microsoft.com/office/drawing/2014/main" id="{35ADB579-82CD-4377-9EAD-2E8F4B6569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21" name="Text Box 68">
          <a:extLst>
            <a:ext uri="{FF2B5EF4-FFF2-40B4-BE49-F238E27FC236}">
              <a16:creationId xmlns:a16="http://schemas.microsoft.com/office/drawing/2014/main" id="{B4476DF6-AE2B-460E-98B2-90B8D562E8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22" name="Text Box 69">
          <a:extLst>
            <a:ext uri="{FF2B5EF4-FFF2-40B4-BE49-F238E27FC236}">
              <a16:creationId xmlns:a16="http://schemas.microsoft.com/office/drawing/2014/main" id="{D8939170-A819-44D6-A981-A05329F142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23" name="Text Box 70">
          <a:extLst>
            <a:ext uri="{FF2B5EF4-FFF2-40B4-BE49-F238E27FC236}">
              <a16:creationId xmlns:a16="http://schemas.microsoft.com/office/drawing/2014/main" id="{08AF08F2-3AE6-4A5E-A65F-86A608DE7A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24" name="Text Box 71">
          <a:extLst>
            <a:ext uri="{FF2B5EF4-FFF2-40B4-BE49-F238E27FC236}">
              <a16:creationId xmlns:a16="http://schemas.microsoft.com/office/drawing/2014/main" id="{F5339F48-E361-4176-8758-A49C5D3B2E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25" name="Text Box 72">
          <a:extLst>
            <a:ext uri="{FF2B5EF4-FFF2-40B4-BE49-F238E27FC236}">
              <a16:creationId xmlns:a16="http://schemas.microsoft.com/office/drawing/2014/main" id="{C5663D20-8D7F-4E25-8BFB-4703332F6E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26" name="Text Box 73">
          <a:extLst>
            <a:ext uri="{FF2B5EF4-FFF2-40B4-BE49-F238E27FC236}">
              <a16:creationId xmlns:a16="http://schemas.microsoft.com/office/drawing/2014/main" id="{416B1C14-5322-4522-8876-7DD2015366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27" name="Text Box 74">
          <a:extLst>
            <a:ext uri="{FF2B5EF4-FFF2-40B4-BE49-F238E27FC236}">
              <a16:creationId xmlns:a16="http://schemas.microsoft.com/office/drawing/2014/main" id="{899667D2-2D3F-4826-A780-9E99B6126E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528" name="Text Box 75">
          <a:extLst>
            <a:ext uri="{FF2B5EF4-FFF2-40B4-BE49-F238E27FC236}">
              <a16:creationId xmlns:a16="http://schemas.microsoft.com/office/drawing/2014/main" id="{E1A934A1-8F6E-4A65-A12E-93C7E156AE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199495</xdr:colOff>
      <xdr:row>21</xdr:row>
      <xdr:rowOff>189688</xdr:rowOff>
    </xdr:from>
    <xdr:to>
      <xdr:col>3</xdr:col>
      <xdr:colOff>1881187</xdr:colOff>
      <xdr:row>29</xdr:row>
      <xdr:rowOff>95250</xdr:rowOff>
    </xdr:to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2C843E19-AE27-4FED-9D0A-27D9B33FFA74}"/>
            </a:ext>
          </a:extLst>
        </xdr:cNvPr>
        <xdr:cNvSpPr txBox="1"/>
      </xdr:nvSpPr>
      <xdr:spPr>
        <a:xfrm>
          <a:off x="199495" y="6659068"/>
          <a:ext cx="3243792" cy="14905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l-PH" sz="1200">
              <a:latin typeface="Arial" pitchFamily="34" charset="0"/>
              <a:cs typeface="Arial" pitchFamily="34" charset="0"/>
            </a:rPr>
            <a:t>Prepared</a:t>
          </a:r>
          <a:r>
            <a:rPr lang="fil-PH" sz="1200" baseline="0">
              <a:latin typeface="Arial" pitchFamily="34" charset="0"/>
              <a:cs typeface="Arial" pitchFamily="34" charset="0"/>
            </a:rPr>
            <a:t> By:</a:t>
          </a:r>
        </a:p>
        <a:p>
          <a:endParaRPr lang="fil-PH" sz="1200" baseline="0">
            <a:latin typeface="Arial" pitchFamily="34" charset="0"/>
            <a:cs typeface="Arial" pitchFamily="34" charset="0"/>
          </a:endParaRPr>
        </a:p>
        <a:p>
          <a:endParaRPr lang="fil-PH" sz="1200" baseline="0">
            <a:latin typeface="Arial" pitchFamily="34" charset="0"/>
            <a:cs typeface="Arial" pitchFamily="34" charset="0"/>
          </a:endParaRPr>
        </a:p>
        <a:p>
          <a:endParaRPr lang="fil-PH" sz="1200" baseline="0">
            <a:latin typeface="Arial" pitchFamily="34" charset="0"/>
            <a:cs typeface="Arial" pitchFamily="34" charset="0"/>
          </a:endParaRPr>
        </a:p>
        <a:p>
          <a:r>
            <a:rPr lang="fil-PH" sz="12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ROGELIO   S   VELANO</a:t>
          </a:r>
          <a:endParaRPr lang="fil-PH" sz="12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il-PH" sz="12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MAJ      (FS)             PA</a:t>
          </a:r>
          <a:endParaRPr lang="fil-PH" sz="12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il-PH" sz="1200" baseline="0">
              <a:latin typeface="Arial" pitchFamily="34" charset="0"/>
              <a:cs typeface="Arial" pitchFamily="34" charset="0"/>
            </a:rPr>
            <a:t>Chief, PBB, OG1, PA</a:t>
          </a:r>
        </a:p>
        <a:p>
          <a:endParaRPr lang="fil-PH" sz="1200" baseline="0">
            <a:latin typeface="Arial" pitchFamily="34" charset="0"/>
            <a:cs typeface="Arial" pitchFamily="34" charset="0"/>
          </a:endParaRPr>
        </a:p>
        <a:p>
          <a:endParaRPr lang="fil-PH" sz="1200" baseline="0">
            <a:latin typeface="Arial" pitchFamily="34" charset="0"/>
            <a:cs typeface="Arial" pitchFamily="34" charset="0"/>
          </a:endParaRPr>
        </a:p>
        <a:p>
          <a:endParaRPr lang="fil-PH" sz="1200" baseline="0">
            <a:latin typeface="Arial" pitchFamily="34" charset="0"/>
            <a:cs typeface="Arial" pitchFamily="34" charset="0"/>
          </a:endParaRPr>
        </a:p>
        <a:p>
          <a:endParaRPr lang="fil-PH" sz="1100" baseline="0"/>
        </a:p>
        <a:p>
          <a:endParaRPr lang="fil-PH" sz="1100"/>
        </a:p>
      </xdr:txBody>
    </xdr:sp>
    <xdr:clientData/>
  </xdr:twoCellAnchor>
  <xdr:twoCellAnchor>
    <xdr:from>
      <xdr:col>54</xdr:col>
      <xdr:colOff>0</xdr:colOff>
      <xdr:row>26</xdr:row>
      <xdr:rowOff>15084</xdr:rowOff>
    </xdr:from>
    <xdr:to>
      <xdr:col>56</xdr:col>
      <xdr:colOff>190500</xdr:colOff>
      <xdr:row>34</xdr:row>
      <xdr:rowOff>165089</xdr:rowOff>
    </xdr:to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AE1DC469-3A42-4A06-8364-69C9A4D111AC}"/>
            </a:ext>
          </a:extLst>
        </xdr:cNvPr>
        <xdr:cNvSpPr txBox="1"/>
      </xdr:nvSpPr>
      <xdr:spPr>
        <a:xfrm>
          <a:off x="8549640" y="7475064"/>
          <a:ext cx="0" cy="17349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l-PH" sz="1200">
              <a:latin typeface="Arial" pitchFamily="34" charset="0"/>
              <a:cs typeface="Arial" pitchFamily="34" charset="0"/>
            </a:rPr>
            <a:t>Approved By</a:t>
          </a:r>
          <a:r>
            <a:rPr lang="fil-PH" sz="1200" baseline="0">
              <a:latin typeface="Arial" pitchFamily="34" charset="0"/>
              <a:cs typeface="Arial" pitchFamily="34" charset="0"/>
            </a:rPr>
            <a:t>:</a:t>
          </a:r>
        </a:p>
        <a:p>
          <a:endParaRPr lang="fil-PH" sz="1200" baseline="0">
            <a:latin typeface="Arial" pitchFamily="34" charset="0"/>
            <a:cs typeface="Arial" pitchFamily="34" charset="0"/>
          </a:endParaRPr>
        </a:p>
        <a:p>
          <a:endParaRPr lang="fil-PH" sz="1200" baseline="0">
            <a:latin typeface="Arial" pitchFamily="34" charset="0"/>
            <a:cs typeface="Arial" pitchFamily="34" charset="0"/>
          </a:endParaRPr>
        </a:p>
        <a:p>
          <a:endParaRPr lang="fil-PH" sz="1200" baseline="0">
            <a:latin typeface="Arial" pitchFamily="34" charset="0"/>
            <a:cs typeface="Arial" pitchFamily="34" charset="0"/>
          </a:endParaRPr>
        </a:p>
        <a:p>
          <a:endParaRPr lang="fil-PH" sz="1200" baseline="0">
            <a:latin typeface="Arial" pitchFamily="34" charset="0"/>
            <a:cs typeface="Arial" pitchFamily="34" charset="0"/>
          </a:endParaRPr>
        </a:p>
        <a:p>
          <a:r>
            <a:rPr lang="fil-PH" sz="12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ERNESTO   C   TORRES  JR</a:t>
          </a:r>
          <a:endParaRPr lang="fil-PH" sz="1200">
            <a:latin typeface="Arial" pitchFamily="34" charset="0"/>
            <a:cs typeface="Arial" pitchFamily="34" charset="0"/>
          </a:endParaRPr>
        </a:p>
        <a:p>
          <a:r>
            <a:rPr lang="fil-PH" sz="12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Colonel,   GSC    (CAV)     PA</a:t>
          </a:r>
          <a:endParaRPr lang="fil-PH" sz="1200">
            <a:latin typeface="Arial" pitchFamily="34" charset="0"/>
            <a:cs typeface="Arial" pitchFamily="34" charset="0"/>
          </a:endParaRPr>
        </a:p>
        <a:p>
          <a:r>
            <a:rPr lang="fil-PH" sz="12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AC of S for Personnel, G1</a:t>
          </a:r>
          <a:endParaRPr lang="fil-PH" sz="1200" baseline="0">
            <a:latin typeface="Arial" pitchFamily="34" charset="0"/>
            <a:cs typeface="Arial" pitchFamily="34" charset="0"/>
          </a:endParaRPr>
        </a:p>
        <a:p>
          <a:endParaRPr lang="fil-PH" sz="1100"/>
        </a:p>
      </xdr:txBody>
    </xdr:sp>
    <xdr:clientData/>
  </xdr:twoCellAnchor>
  <xdr:twoCellAnchor>
    <xdr:from>
      <xdr:col>64</xdr:col>
      <xdr:colOff>92869</xdr:colOff>
      <xdr:row>22</xdr:row>
      <xdr:rowOff>29088</xdr:rowOff>
    </xdr:from>
    <xdr:to>
      <xdr:col>81</xdr:col>
      <xdr:colOff>119062</xdr:colOff>
      <xdr:row>30</xdr:row>
      <xdr:rowOff>83345</xdr:rowOff>
    </xdr:to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8EFA9727-4B42-4943-B448-67CECD6A82DB}"/>
            </a:ext>
          </a:extLst>
        </xdr:cNvPr>
        <xdr:cNvSpPr txBox="1"/>
      </xdr:nvSpPr>
      <xdr:spPr>
        <a:xfrm>
          <a:off x="8642509" y="6696588"/>
          <a:ext cx="3264693" cy="16392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l-PH" sz="1200">
              <a:latin typeface="Arial" pitchFamily="34" charset="0"/>
              <a:cs typeface="Arial" pitchFamily="34" charset="0"/>
            </a:rPr>
            <a:t>Approved By</a:t>
          </a:r>
          <a:r>
            <a:rPr lang="fil-PH" sz="1200" baseline="0">
              <a:latin typeface="Arial" pitchFamily="34" charset="0"/>
              <a:cs typeface="Arial" pitchFamily="34" charset="0"/>
            </a:rPr>
            <a:t>:</a:t>
          </a:r>
        </a:p>
        <a:p>
          <a:endParaRPr lang="fil-PH" sz="1200" baseline="0">
            <a:latin typeface="Arial" pitchFamily="34" charset="0"/>
            <a:cs typeface="Arial" pitchFamily="34" charset="0"/>
          </a:endParaRPr>
        </a:p>
        <a:p>
          <a:endParaRPr lang="fil-PH" sz="1200" baseline="0">
            <a:latin typeface="Arial" pitchFamily="34" charset="0"/>
            <a:cs typeface="Arial" pitchFamily="34" charset="0"/>
          </a:endParaRPr>
        </a:p>
        <a:p>
          <a:endParaRPr lang="fil-PH" sz="1200" baseline="0">
            <a:latin typeface="Arial" pitchFamily="34" charset="0"/>
            <a:cs typeface="Arial" pitchFamily="34" charset="0"/>
          </a:endParaRPr>
        </a:p>
        <a:p>
          <a:r>
            <a:rPr lang="fil-PH" sz="1200" baseline="0">
              <a:latin typeface="Arial" pitchFamily="34" charset="0"/>
              <a:cs typeface="Arial" pitchFamily="34" charset="0"/>
            </a:rPr>
            <a:t>RAMON   P   FLORES</a:t>
          </a:r>
        </a:p>
        <a:p>
          <a:r>
            <a:rPr lang="fil-PH" sz="1200" baseline="0">
              <a:latin typeface="Arial" pitchFamily="34" charset="0"/>
              <a:cs typeface="Arial" pitchFamily="34" charset="0"/>
            </a:rPr>
            <a:t>COL   </a:t>
          </a:r>
          <a:r>
            <a:rPr lang="fil-PH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GSC </a:t>
          </a:r>
          <a:r>
            <a:rPr lang="fil-PH" sz="1200" baseline="0">
              <a:latin typeface="Arial" pitchFamily="34" charset="0"/>
              <a:cs typeface="Arial" pitchFamily="34" charset="0"/>
            </a:rPr>
            <a:t>  (INF)  PA</a:t>
          </a:r>
        </a:p>
        <a:p>
          <a:r>
            <a:rPr lang="fil-PH" sz="1200" baseline="0">
              <a:latin typeface="Arial" pitchFamily="34" charset="0"/>
              <a:cs typeface="Arial" pitchFamily="34" charset="0"/>
            </a:rPr>
            <a:t>AC of S for Personnel, G1</a:t>
          </a:r>
          <a:endParaRPr lang="fil-PH" sz="1100"/>
        </a:p>
      </xdr:txBody>
    </xdr:sp>
    <xdr:clientData/>
  </xdr:twoCellAnchor>
  <xdr:oneCellAnchor>
    <xdr:from>
      <xdr:col>5</xdr:col>
      <xdr:colOff>0</xdr:colOff>
      <xdr:row>20</xdr:row>
      <xdr:rowOff>0</xdr:rowOff>
    </xdr:from>
    <xdr:ext cx="104775" cy="230105"/>
    <xdr:sp macro="" textlink="">
      <xdr:nvSpPr>
        <xdr:cNvPr id="2532" name="Text Box 4">
          <a:extLst>
            <a:ext uri="{FF2B5EF4-FFF2-40B4-BE49-F238E27FC236}">
              <a16:creationId xmlns:a16="http://schemas.microsoft.com/office/drawing/2014/main" id="{370E9A04-C92C-434D-A1D6-80826CF268CA}"/>
            </a:ext>
          </a:extLst>
        </xdr:cNvPr>
        <xdr:cNvSpPr txBox="1">
          <a:spLocks noChangeArrowheads="1"/>
        </xdr:cNvSpPr>
      </xdr:nvSpPr>
      <xdr:spPr bwMode="auto">
        <a:xfrm>
          <a:off x="5097780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20</xdr:row>
      <xdr:rowOff>0</xdr:rowOff>
    </xdr:from>
    <xdr:ext cx="104775" cy="230105"/>
    <xdr:sp macro="" textlink="">
      <xdr:nvSpPr>
        <xdr:cNvPr id="2533" name="Text Box 6">
          <a:extLst>
            <a:ext uri="{FF2B5EF4-FFF2-40B4-BE49-F238E27FC236}">
              <a16:creationId xmlns:a16="http://schemas.microsoft.com/office/drawing/2014/main" id="{37DE5CF6-92F6-4E2B-9BE6-9D57BA69C5B2}"/>
            </a:ext>
          </a:extLst>
        </xdr:cNvPr>
        <xdr:cNvSpPr txBox="1">
          <a:spLocks noChangeArrowheads="1"/>
        </xdr:cNvSpPr>
      </xdr:nvSpPr>
      <xdr:spPr bwMode="auto">
        <a:xfrm>
          <a:off x="5107305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104775" cy="230105"/>
    <xdr:sp macro="" textlink="">
      <xdr:nvSpPr>
        <xdr:cNvPr id="2534" name="Text Box 4">
          <a:extLst>
            <a:ext uri="{FF2B5EF4-FFF2-40B4-BE49-F238E27FC236}">
              <a16:creationId xmlns:a16="http://schemas.microsoft.com/office/drawing/2014/main" id="{52A81C61-AA79-42D0-B9A4-DB2490D8EF58}"/>
            </a:ext>
          </a:extLst>
        </xdr:cNvPr>
        <xdr:cNvSpPr txBox="1">
          <a:spLocks noChangeArrowheads="1"/>
        </xdr:cNvSpPr>
      </xdr:nvSpPr>
      <xdr:spPr bwMode="auto">
        <a:xfrm>
          <a:off x="5097780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20</xdr:row>
      <xdr:rowOff>0</xdr:rowOff>
    </xdr:from>
    <xdr:ext cx="104775" cy="230105"/>
    <xdr:sp macro="" textlink="">
      <xdr:nvSpPr>
        <xdr:cNvPr id="2535" name="Text Box 6">
          <a:extLst>
            <a:ext uri="{FF2B5EF4-FFF2-40B4-BE49-F238E27FC236}">
              <a16:creationId xmlns:a16="http://schemas.microsoft.com/office/drawing/2014/main" id="{2A835719-7414-4676-A3EA-56ECFE3E28EA}"/>
            </a:ext>
          </a:extLst>
        </xdr:cNvPr>
        <xdr:cNvSpPr txBox="1">
          <a:spLocks noChangeArrowheads="1"/>
        </xdr:cNvSpPr>
      </xdr:nvSpPr>
      <xdr:spPr bwMode="auto">
        <a:xfrm>
          <a:off x="5107305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104775" cy="230105"/>
    <xdr:sp macro="" textlink="">
      <xdr:nvSpPr>
        <xdr:cNvPr id="2536" name="Text Box 4">
          <a:extLst>
            <a:ext uri="{FF2B5EF4-FFF2-40B4-BE49-F238E27FC236}">
              <a16:creationId xmlns:a16="http://schemas.microsoft.com/office/drawing/2014/main" id="{6DC14216-81D8-4A3C-8BF4-242C1993364A}"/>
            </a:ext>
          </a:extLst>
        </xdr:cNvPr>
        <xdr:cNvSpPr txBox="1">
          <a:spLocks noChangeArrowheads="1"/>
        </xdr:cNvSpPr>
      </xdr:nvSpPr>
      <xdr:spPr bwMode="auto">
        <a:xfrm>
          <a:off x="5097780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20</xdr:row>
      <xdr:rowOff>0</xdr:rowOff>
    </xdr:from>
    <xdr:ext cx="104775" cy="230105"/>
    <xdr:sp macro="" textlink="">
      <xdr:nvSpPr>
        <xdr:cNvPr id="2537" name="Text Box 6">
          <a:extLst>
            <a:ext uri="{FF2B5EF4-FFF2-40B4-BE49-F238E27FC236}">
              <a16:creationId xmlns:a16="http://schemas.microsoft.com/office/drawing/2014/main" id="{ABD3E045-9C7C-4B7B-8EE9-D49F5B8F729C}"/>
            </a:ext>
          </a:extLst>
        </xdr:cNvPr>
        <xdr:cNvSpPr txBox="1">
          <a:spLocks noChangeArrowheads="1"/>
        </xdr:cNvSpPr>
      </xdr:nvSpPr>
      <xdr:spPr bwMode="auto">
        <a:xfrm>
          <a:off x="5107305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104775" cy="230105"/>
    <xdr:sp macro="" textlink="">
      <xdr:nvSpPr>
        <xdr:cNvPr id="2538" name="Text Box 4">
          <a:extLst>
            <a:ext uri="{FF2B5EF4-FFF2-40B4-BE49-F238E27FC236}">
              <a16:creationId xmlns:a16="http://schemas.microsoft.com/office/drawing/2014/main" id="{267F60A8-B440-4E96-A907-F3D7D092C09E}"/>
            </a:ext>
          </a:extLst>
        </xdr:cNvPr>
        <xdr:cNvSpPr txBox="1">
          <a:spLocks noChangeArrowheads="1"/>
        </xdr:cNvSpPr>
      </xdr:nvSpPr>
      <xdr:spPr bwMode="auto">
        <a:xfrm>
          <a:off x="5097780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20</xdr:row>
      <xdr:rowOff>0</xdr:rowOff>
    </xdr:from>
    <xdr:ext cx="104775" cy="230105"/>
    <xdr:sp macro="" textlink="">
      <xdr:nvSpPr>
        <xdr:cNvPr id="2539" name="Text Box 6">
          <a:extLst>
            <a:ext uri="{FF2B5EF4-FFF2-40B4-BE49-F238E27FC236}">
              <a16:creationId xmlns:a16="http://schemas.microsoft.com/office/drawing/2014/main" id="{C070F210-B130-4EAA-847F-1611C8CAA73B}"/>
            </a:ext>
          </a:extLst>
        </xdr:cNvPr>
        <xdr:cNvSpPr txBox="1">
          <a:spLocks noChangeArrowheads="1"/>
        </xdr:cNvSpPr>
      </xdr:nvSpPr>
      <xdr:spPr bwMode="auto">
        <a:xfrm>
          <a:off x="5107305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104775" cy="230105"/>
    <xdr:sp macro="" textlink="">
      <xdr:nvSpPr>
        <xdr:cNvPr id="2540" name="Text Box 4">
          <a:extLst>
            <a:ext uri="{FF2B5EF4-FFF2-40B4-BE49-F238E27FC236}">
              <a16:creationId xmlns:a16="http://schemas.microsoft.com/office/drawing/2014/main" id="{A98741C6-3C7B-4DF6-953A-BA3DC1109FD2}"/>
            </a:ext>
          </a:extLst>
        </xdr:cNvPr>
        <xdr:cNvSpPr txBox="1">
          <a:spLocks noChangeArrowheads="1"/>
        </xdr:cNvSpPr>
      </xdr:nvSpPr>
      <xdr:spPr bwMode="auto">
        <a:xfrm>
          <a:off x="5097780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20</xdr:row>
      <xdr:rowOff>0</xdr:rowOff>
    </xdr:from>
    <xdr:ext cx="104775" cy="230105"/>
    <xdr:sp macro="" textlink="">
      <xdr:nvSpPr>
        <xdr:cNvPr id="2541" name="Text Box 6">
          <a:extLst>
            <a:ext uri="{FF2B5EF4-FFF2-40B4-BE49-F238E27FC236}">
              <a16:creationId xmlns:a16="http://schemas.microsoft.com/office/drawing/2014/main" id="{3E22B8CB-89D7-4500-95A6-E551066085BF}"/>
            </a:ext>
          </a:extLst>
        </xdr:cNvPr>
        <xdr:cNvSpPr txBox="1">
          <a:spLocks noChangeArrowheads="1"/>
        </xdr:cNvSpPr>
      </xdr:nvSpPr>
      <xdr:spPr bwMode="auto">
        <a:xfrm>
          <a:off x="5107305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104775" cy="230105"/>
    <xdr:sp macro="" textlink="">
      <xdr:nvSpPr>
        <xdr:cNvPr id="2542" name="Text Box 4">
          <a:extLst>
            <a:ext uri="{FF2B5EF4-FFF2-40B4-BE49-F238E27FC236}">
              <a16:creationId xmlns:a16="http://schemas.microsoft.com/office/drawing/2014/main" id="{34A8B4F7-9FD2-4305-A1EC-4CEAE38348A1}"/>
            </a:ext>
          </a:extLst>
        </xdr:cNvPr>
        <xdr:cNvSpPr txBox="1">
          <a:spLocks noChangeArrowheads="1"/>
        </xdr:cNvSpPr>
      </xdr:nvSpPr>
      <xdr:spPr bwMode="auto">
        <a:xfrm>
          <a:off x="5097780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20</xdr:row>
      <xdr:rowOff>0</xdr:rowOff>
    </xdr:from>
    <xdr:ext cx="104775" cy="230105"/>
    <xdr:sp macro="" textlink="">
      <xdr:nvSpPr>
        <xdr:cNvPr id="2543" name="Text Box 6">
          <a:extLst>
            <a:ext uri="{FF2B5EF4-FFF2-40B4-BE49-F238E27FC236}">
              <a16:creationId xmlns:a16="http://schemas.microsoft.com/office/drawing/2014/main" id="{72579435-D609-45ED-9CA9-420B8FA2BC75}"/>
            </a:ext>
          </a:extLst>
        </xdr:cNvPr>
        <xdr:cNvSpPr txBox="1">
          <a:spLocks noChangeArrowheads="1"/>
        </xdr:cNvSpPr>
      </xdr:nvSpPr>
      <xdr:spPr bwMode="auto">
        <a:xfrm>
          <a:off x="5107305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104775" cy="230105"/>
    <xdr:sp macro="" textlink="">
      <xdr:nvSpPr>
        <xdr:cNvPr id="2544" name="Text Box 4">
          <a:extLst>
            <a:ext uri="{FF2B5EF4-FFF2-40B4-BE49-F238E27FC236}">
              <a16:creationId xmlns:a16="http://schemas.microsoft.com/office/drawing/2014/main" id="{2E734977-DB25-425A-96CF-8F1AD4D1AE4B}"/>
            </a:ext>
          </a:extLst>
        </xdr:cNvPr>
        <xdr:cNvSpPr txBox="1">
          <a:spLocks noChangeArrowheads="1"/>
        </xdr:cNvSpPr>
      </xdr:nvSpPr>
      <xdr:spPr bwMode="auto">
        <a:xfrm>
          <a:off x="5097780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20</xdr:row>
      <xdr:rowOff>0</xdr:rowOff>
    </xdr:from>
    <xdr:ext cx="104775" cy="230105"/>
    <xdr:sp macro="" textlink="">
      <xdr:nvSpPr>
        <xdr:cNvPr id="2545" name="Text Box 6">
          <a:extLst>
            <a:ext uri="{FF2B5EF4-FFF2-40B4-BE49-F238E27FC236}">
              <a16:creationId xmlns:a16="http://schemas.microsoft.com/office/drawing/2014/main" id="{DE508875-0176-48D9-9232-C7F6E158B431}"/>
            </a:ext>
          </a:extLst>
        </xdr:cNvPr>
        <xdr:cNvSpPr txBox="1">
          <a:spLocks noChangeArrowheads="1"/>
        </xdr:cNvSpPr>
      </xdr:nvSpPr>
      <xdr:spPr bwMode="auto">
        <a:xfrm>
          <a:off x="5107305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104775" cy="230105"/>
    <xdr:sp macro="" textlink="">
      <xdr:nvSpPr>
        <xdr:cNvPr id="2546" name="Text Box 4">
          <a:extLst>
            <a:ext uri="{FF2B5EF4-FFF2-40B4-BE49-F238E27FC236}">
              <a16:creationId xmlns:a16="http://schemas.microsoft.com/office/drawing/2014/main" id="{7E83F72D-0562-4C88-95EE-984D55A1C523}"/>
            </a:ext>
          </a:extLst>
        </xdr:cNvPr>
        <xdr:cNvSpPr txBox="1">
          <a:spLocks noChangeArrowheads="1"/>
        </xdr:cNvSpPr>
      </xdr:nvSpPr>
      <xdr:spPr bwMode="auto">
        <a:xfrm>
          <a:off x="5097780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20</xdr:row>
      <xdr:rowOff>0</xdr:rowOff>
    </xdr:from>
    <xdr:ext cx="104775" cy="230105"/>
    <xdr:sp macro="" textlink="">
      <xdr:nvSpPr>
        <xdr:cNvPr id="2547" name="Text Box 6">
          <a:extLst>
            <a:ext uri="{FF2B5EF4-FFF2-40B4-BE49-F238E27FC236}">
              <a16:creationId xmlns:a16="http://schemas.microsoft.com/office/drawing/2014/main" id="{9408651F-F5EA-4695-B63C-C924773E669E}"/>
            </a:ext>
          </a:extLst>
        </xdr:cNvPr>
        <xdr:cNvSpPr txBox="1">
          <a:spLocks noChangeArrowheads="1"/>
        </xdr:cNvSpPr>
      </xdr:nvSpPr>
      <xdr:spPr bwMode="auto">
        <a:xfrm>
          <a:off x="5107305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104775" cy="230105"/>
    <xdr:sp macro="" textlink="">
      <xdr:nvSpPr>
        <xdr:cNvPr id="2548" name="Text Box 4">
          <a:extLst>
            <a:ext uri="{FF2B5EF4-FFF2-40B4-BE49-F238E27FC236}">
              <a16:creationId xmlns:a16="http://schemas.microsoft.com/office/drawing/2014/main" id="{177A4B56-357E-4D08-A975-256FC8CC201D}"/>
            </a:ext>
          </a:extLst>
        </xdr:cNvPr>
        <xdr:cNvSpPr txBox="1">
          <a:spLocks noChangeArrowheads="1"/>
        </xdr:cNvSpPr>
      </xdr:nvSpPr>
      <xdr:spPr bwMode="auto">
        <a:xfrm>
          <a:off x="5097780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20</xdr:row>
      <xdr:rowOff>0</xdr:rowOff>
    </xdr:from>
    <xdr:ext cx="104775" cy="230105"/>
    <xdr:sp macro="" textlink="">
      <xdr:nvSpPr>
        <xdr:cNvPr id="2549" name="Text Box 6">
          <a:extLst>
            <a:ext uri="{FF2B5EF4-FFF2-40B4-BE49-F238E27FC236}">
              <a16:creationId xmlns:a16="http://schemas.microsoft.com/office/drawing/2014/main" id="{A56F3CD5-39B6-4786-B323-45B9F8AA2708}"/>
            </a:ext>
          </a:extLst>
        </xdr:cNvPr>
        <xdr:cNvSpPr txBox="1">
          <a:spLocks noChangeArrowheads="1"/>
        </xdr:cNvSpPr>
      </xdr:nvSpPr>
      <xdr:spPr bwMode="auto">
        <a:xfrm>
          <a:off x="5107305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104775" cy="230105"/>
    <xdr:sp macro="" textlink="">
      <xdr:nvSpPr>
        <xdr:cNvPr id="2550" name="Text Box 4">
          <a:extLst>
            <a:ext uri="{FF2B5EF4-FFF2-40B4-BE49-F238E27FC236}">
              <a16:creationId xmlns:a16="http://schemas.microsoft.com/office/drawing/2014/main" id="{023B2035-9B88-4967-8A21-E6156957C60E}"/>
            </a:ext>
          </a:extLst>
        </xdr:cNvPr>
        <xdr:cNvSpPr txBox="1">
          <a:spLocks noChangeArrowheads="1"/>
        </xdr:cNvSpPr>
      </xdr:nvSpPr>
      <xdr:spPr bwMode="auto">
        <a:xfrm>
          <a:off x="5097780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20</xdr:row>
      <xdr:rowOff>0</xdr:rowOff>
    </xdr:from>
    <xdr:ext cx="104775" cy="230105"/>
    <xdr:sp macro="" textlink="">
      <xdr:nvSpPr>
        <xdr:cNvPr id="2551" name="Text Box 6">
          <a:extLst>
            <a:ext uri="{FF2B5EF4-FFF2-40B4-BE49-F238E27FC236}">
              <a16:creationId xmlns:a16="http://schemas.microsoft.com/office/drawing/2014/main" id="{4178197E-60B8-47BE-8F0E-9E5E5FFD55FB}"/>
            </a:ext>
          </a:extLst>
        </xdr:cNvPr>
        <xdr:cNvSpPr txBox="1">
          <a:spLocks noChangeArrowheads="1"/>
        </xdr:cNvSpPr>
      </xdr:nvSpPr>
      <xdr:spPr bwMode="auto">
        <a:xfrm>
          <a:off x="5107305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0</xdr:rowOff>
    </xdr:from>
    <xdr:ext cx="104775" cy="230105"/>
    <xdr:sp macro="" textlink="">
      <xdr:nvSpPr>
        <xdr:cNvPr id="2552" name="Text Box 4">
          <a:extLst>
            <a:ext uri="{FF2B5EF4-FFF2-40B4-BE49-F238E27FC236}">
              <a16:creationId xmlns:a16="http://schemas.microsoft.com/office/drawing/2014/main" id="{FAF22E39-2402-4144-BDC1-94487642FCFF}"/>
            </a:ext>
          </a:extLst>
        </xdr:cNvPr>
        <xdr:cNvSpPr txBox="1">
          <a:spLocks noChangeArrowheads="1"/>
        </xdr:cNvSpPr>
      </xdr:nvSpPr>
      <xdr:spPr bwMode="auto">
        <a:xfrm>
          <a:off x="5097780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20</xdr:row>
      <xdr:rowOff>0</xdr:rowOff>
    </xdr:from>
    <xdr:ext cx="104775" cy="230105"/>
    <xdr:sp macro="" textlink="">
      <xdr:nvSpPr>
        <xdr:cNvPr id="2553" name="Text Box 6">
          <a:extLst>
            <a:ext uri="{FF2B5EF4-FFF2-40B4-BE49-F238E27FC236}">
              <a16:creationId xmlns:a16="http://schemas.microsoft.com/office/drawing/2014/main" id="{0E16507B-BCA7-4DE8-B46E-5BFBA77F8EB5}"/>
            </a:ext>
          </a:extLst>
        </xdr:cNvPr>
        <xdr:cNvSpPr txBox="1">
          <a:spLocks noChangeArrowheads="1"/>
        </xdr:cNvSpPr>
      </xdr:nvSpPr>
      <xdr:spPr bwMode="auto">
        <a:xfrm>
          <a:off x="5107305" y="6217920"/>
          <a:ext cx="104775" cy="23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54" name="Text Box 8">
          <a:extLst>
            <a:ext uri="{FF2B5EF4-FFF2-40B4-BE49-F238E27FC236}">
              <a16:creationId xmlns:a16="http://schemas.microsoft.com/office/drawing/2014/main" id="{EC3D3460-B2BD-4E6C-94BC-82180CE110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55" name="Text Box 9">
          <a:extLst>
            <a:ext uri="{FF2B5EF4-FFF2-40B4-BE49-F238E27FC236}">
              <a16:creationId xmlns:a16="http://schemas.microsoft.com/office/drawing/2014/main" id="{A4C2257A-FFBF-4854-ADE3-2F7DC25B8B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56" name="Text Box 10">
          <a:extLst>
            <a:ext uri="{FF2B5EF4-FFF2-40B4-BE49-F238E27FC236}">
              <a16:creationId xmlns:a16="http://schemas.microsoft.com/office/drawing/2014/main" id="{411A7E1F-52BF-4BDF-B9B1-486BB55B19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57" name="Text Box 11">
          <a:extLst>
            <a:ext uri="{FF2B5EF4-FFF2-40B4-BE49-F238E27FC236}">
              <a16:creationId xmlns:a16="http://schemas.microsoft.com/office/drawing/2014/main" id="{137C72D7-7AFE-4E12-9B1D-BC2B729D97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58" name="Text Box 12">
          <a:extLst>
            <a:ext uri="{FF2B5EF4-FFF2-40B4-BE49-F238E27FC236}">
              <a16:creationId xmlns:a16="http://schemas.microsoft.com/office/drawing/2014/main" id="{541A7DB7-7DFF-40A7-B60A-EF8B709A19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59" name="Text Box 49">
          <a:extLst>
            <a:ext uri="{FF2B5EF4-FFF2-40B4-BE49-F238E27FC236}">
              <a16:creationId xmlns:a16="http://schemas.microsoft.com/office/drawing/2014/main" id="{48CEB302-0D4D-4969-A0E6-65322FAD9B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60" name="Text Box 50">
          <a:extLst>
            <a:ext uri="{FF2B5EF4-FFF2-40B4-BE49-F238E27FC236}">
              <a16:creationId xmlns:a16="http://schemas.microsoft.com/office/drawing/2014/main" id="{2F67266C-5D25-481C-BB24-5037BDCAFD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61" name="Text Box 52">
          <a:extLst>
            <a:ext uri="{FF2B5EF4-FFF2-40B4-BE49-F238E27FC236}">
              <a16:creationId xmlns:a16="http://schemas.microsoft.com/office/drawing/2014/main" id="{87D6083E-7E42-4438-9B6B-9954FD166A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62" name="Text Box 53">
          <a:extLst>
            <a:ext uri="{FF2B5EF4-FFF2-40B4-BE49-F238E27FC236}">
              <a16:creationId xmlns:a16="http://schemas.microsoft.com/office/drawing/2014/main" id="{6622B6A2-F5EE-4FB4-8964-22B2566B63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63" name="Text Box 39">
          <a:extLst>
            <a:ext uri="{FF2B5EF4-FFF2-40B4-BE49-F238E27FC236}">
              <a16:creationId xmlns:a16="http://schemas.microsoft.com/office/drawing/2014/main" id="{19E50D65-6060-46CA-AC10-792F72510D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64" name="Text Box 40">
          <a:extLst>
            <a:ext uri="{FF2B5EF4-FFF2-40B4-BE49-F238E27FC236}">
              <a16:creationId xmlns:a16="http://schemas.microsoft.com/office/drawing/2014/main" id="{AE9E12AA-1AF3-4FA3-87F3-91307DFF8B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65" name="Text Box 41">
          <a:extLst>
            <a:ext uri="{FF2B5EF4-FFF2-40B4-BE49-F238E27FC236}">
              <a16:creationId xmlns:a16="http://schemas.microsoft.com/office/drawing/2014/main" id="{C46E2CA9-4AE9-4F52-A232-51E2629CF4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66" name="Text Box 42">
          <a:extLst>
            <a:ext uri="{FF2B5EF4-FFF2-40B4-BE49-F238E27FC236}">
              <a16:creationId xmlns:a16="http://schemas.microsoft.com/office/drawing/2014/main" id="{FE27C907-2FEF-43C3-870E-C7C8213C09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67" name="Text Box 43">
          <a:extLst>
            <a:ext uri="{FF2B5EF4-FFF2-40B4-BE49-F238E27FC236}">
              <a16:creationId xmlns:a16="http://schemas.microsoft.com/office/drawing/2014/main" id="{4C836886-4792-475E-A4C0-532F25F4EE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68" name="Text Box 44">
          <a:extLst>
            <a:ext uri="{FF2B5EF4-FFF2-40B4-BE49-F238E27FC236}">
              <a16:creationId xmlns:a16="http://schemas.microsoft.com/office/drawing/2014/main" id="{7761FB04-B150-463F-869F-090438BC7D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69" name="Text Box 45">
          <a:extLst>
            <a:ext uri="{FF2B5EF4-FFF2-40B4-BE49-F238E27FC236}">
              <a16:creationId xmlns:a16="http://schemas.microsoft.com/office/drawing/2014/main" id="{DA89DC96-3655-49B0-968E-EEB3A311F5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70" name="Text Box 46">
          <a:extLst>
            <a:ext uri="{FF2B5EF4-FFF2-40B4-BE49-F238E27FC236}">
              <a16:creationId xmlns:a16="http://schemas.microsoft.com/office/drawing/2014/main" id="{FF544611-582E-46C2-A7B4-A1B20802D2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71" name="Text Box 47">
          <a:extLst>
            <a:ext uri="{FF2B5EF4-FFF2-40B4-BE49-F238E27FC236}">
              <a16:creationId xmlns:a16="http://schemas.microsoft.com/office/drawing/2014/main" id="{9C7C0458-45AF-402C-9CD7-06B1B9F091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72" name="Text Box 48">
          <a:extLst>
            <a:ext uri="{FF2B5EF4-FFF2-40B4-BE49-F238E27FC236}">
              <a16:creationId xmlns:a16="http://schemas.microsoft.com/office/drawing/2014/main" id="{F69B05DE-8BF5-4AE0-B8D4-E906B0A0CA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73" name="Text Box 55">
          <a:extLst>
            <a:ext uri="{FF2B5EF4-FFF2-40B4-BE49-F238E27FC236}">
              <a16:creationId xmlns:a16="http://schemas.microsoft.com/office/drawing/2014/main" id="{F0B5E0DC-BF97-40EB-8B6B-C775CE5CC0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74" name="Text Box 56">
          <a:extLst>
            <a:ext uri="{FF2B5EF4-FFF2-40B4-BE49-F238E27FC236}">
              <a16:creationId xmlns:a16="http://schemas.microsoft.com/office/drawing/2014/main" id="{1C2A9EBB-A4DE-4198-B31F-A71BDE866C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75" name="Text Box 57">
          <a:extLst>
            <a:ext uri="{FF2B5EF4-FFF2-40B4-BE49-F238E27FC236}">
              <a16:creationId xmlns:a16="http://schemas.microsoft.com/office/drawing/2014/main" id="{6BFF8C54-F036-4323-B251-0D779FF75B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76" name="Text Box 58">
          <a:extLst>
            <a:ext uri="{FF2B5EF4-FFF2-40B4-BE49-F238E27FC236}">
              <a16:creationId xmlns:a16="http://schemas.microsoft.com/office/drawing/2014/main" id="{67337E4A-0CE9-4ED3-871F-1E7BD0C6B8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77" name="Text Box 59">
          <a:extLst>
            <a:ext uri="{FF2B5EF4-FFF2-40B4-BE49-F238E27FC236}">
              <a16:creationId xmlns:a16="http://schemas.microsoft.com/office/drawing/2014/main" id="{5C61E6A2-7C1E-45AB-ADE3-4C81851D2C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78" name="Text Box 60">
          <a:extLst>
            <a:ext uri="{FF2B5EF4-FFF2-40B4-BE49-F238E27FC236}">
              <a16:creationId xmlns:a16="http://schemas.microsoft.com/office/drawing/2014/main" id="{89CA9E45-19B7-4382-96BD-3C3FAED37D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79" name="Text Box 61">
          <a:extLst>
            <a:ext uri="{FF2B5EF4-FFF2-40B4-BE49-F238E27FC236}">
              <a16:creationId xmlns:a16="http://schemas.microsoft.com/office/drawing/2014/main" id="{FC2C4FFF-2ACA-4666-8DF0-E7974FD0FA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80" name="Text Box 62">
          <a:extLst>
            <a:ext uri="{FF2B5EF4-FFF2-40B4-BE49-F238E27FC236}">
              <a16:creationId xmlns:a16="http://schemas.microsoft.com/office/drawing/2014/main" id="{25105402-33BF-4B0D-990A-FF1F557E2E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81" name="Text Box 63">
          <a:extLst>
            <a:ext uri="{FF2B5EF4-FFF2-40B4-BE49-F238E27FC236}">
              <a16:creationId xmlns:a16="http://schemas.microsoft.com/office/drawing/2014/main" id="{84D619E7-AE53-49A9-B91C-0F55D18778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82" name="Text Box 64">
          <a:extLst>
            <a:ext uri="{FF2B5EF4-FFF2-40B4-BE49-F238E27FC236}">
              <a16:creationId xmlns:a16="http://schemas.microsoft.com/office/drawing/2014/main" id="{11254A13-8903-481A-B579-35546DB18E0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83" name="Text Box 66">
          <a:extLst>
            <a:ext uri="{FF2B5EF4-FFF2-40B4-BE49-F238E27FC236}">
              <a16:creationId xmlns:a16="http://schemas.microsoft.com/office/drawing/2014/main" id="{8AB9348D-3B6A-4ACE-A541-2147620968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84" name="Text Box 67">
          <a:extLst>
            <a:ext uri="{FF2B5EF4-FFF2-40B4-BE49-F238E27FC236}">
              <a16:creationId xmlns:a16="http://schemas.microsoft.com/office/drawing/2014/main" id="{F0541A00-BA33-489A-A758-E7731E09D0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85" name="Text Box 68">
          <a:extLst>
            <a:ext uri="{FF2B5EF4-FFF2-40B4-BE49-F238E27FC236}">
              <a16:creationId xmlns:a16="http://schemas.microsoft.com/office/drawing/2014/main" id="{56B60217-262E-4C5D-9F87-67F0560CF7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86" name="Text Box 69">
          <a:extLst>
            <a:ext uri="{FF2B5EF4-FFF2-40B4-BE49-F238E27FC236}">
              <a16:creationId xmlns:a16="http://schemas.microsoft.com/office/drawing/2014/main" id="{4831771A-ABA0-4541-B54F-9BBC09CAA9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87" name="Text Box 70">
          <a:extLst>
            <a:ext uri="{FF2B5EF4-FFF2-40B4-BE49-F238E27FC236}">
              <a16:creationId xmlns:a16="http://schemas.microsoft.com/office/drawing/2014/main" id="{3A671A2E-BFC7-4C52-BEE4-4374C14CD6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88" name="Text Box 71">
          <a:extLst>
            <a:ext uri="{FF2B5EF4-FFF2-40B4-BE49-F238E27FC236}">
              <a16:creationId xmlns:a16="http://schemas.microsoft.com/office/drawing/2014/main" id="{D2C64169-9D4A-4FEF-8A03-88C6F7CE92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89" name="Text Box 72">
          <a:extLst>
            <a:ext uri="{FF2B5EF4-FFF2-40B4-BE49-F238E27FC236}">
              <a16:creationId xmlns:a16="http://schemas.microsoft.com/office/drawing/2014/main" id="{0BD8F442-9B67-41B8-B4B0-5375738FA5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90" name="Text Box 73">
          <a:extLst>
            <a:ext uri="{FF2B5EF4-FFF2-40B4-BE49-F238E27FC236}">
              <a16:creationId xmlns:a16="http://schemas.microsoft.com/office/drawing/2014/main" id="{F97600C3-269B-41E4-8382-2F7047685A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91" name="Text Box 74">
          <a:extLst>
            <a:ext uri="{FF2B5EF4-FFF2-40B4-BE49-F238E27FC236}">
              <a16:creationId xmlns:a16="http://schemas.microsoft.com/office/drawing/2014/main" id="{44DCC81C-D566-49A3-B638-7894FCD25D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92" name="Text Box 75">
          <a:extLst>
            <a:ext uri="{FF2B5EF4-FFF2-40B4-BE49-F238E27FC236}">
              <a16:creationId xmlns:a16="http://schemas.microsoft.com/office/drawing/2014/main" id="{D22A07F5-0D0C-4807-A411-BC434C4560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93" name="Text Box 77">
          <a:extLst>
            <a:ext uri="{FF2B5EF4-FFF2-40B4-BE49-F238E27FC236}">
              <a16:creationId xmlns:a16="http://schemas.microsoft.com/office/drawing/2014/main" id="{C6FE8642-5B01-4294-9E16-7BB1785CE8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94" name="Text Box 78">
          <a:extLst>
            <a:ext uri="{FF2B5EF4-FFF2-40B4-BE49-F238E27FC236}">
              <a16:creationId xmlns:a16="http://schemas.microsoft.com/office/drawing/2014/main" id="{E737DF06-69E4-4FF0-8D69-2E89020C73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95" name="Text Box 80">
          <a:extLst>
            <a:ext uri="{FF2B5EF4-FFF2-40B4-BE49-F238E27FC236}">
              <a16:creationId xmlns:a16="http://schemas.microsoft.com/office/drawing/2014/main" id="{FD2747B2-6F6C-47A2-BFCE-11F90E2057F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96" name="Text Box 81">
          <a:extLst>
            <a:ext uri="{FF2B5EF4-FFF2-40B4-BE49-F238E27FC236}">
              <a16:creationId xmlns:a16="http://schemas.microsoft.com/office/drawing/2014/main" id="{20BDCCBA-F561-46AA-9ACD-1051FBC60E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97" name="Text Box 39">
          <a:extLst>
            <a:ext uri="{FF2B5EF4-FFF2-40B4-BE49-F238E27FC236}">
              <a16:creationId xmlns:a16="http://schemas.microsoft.com/office/drawing/2014/main" id="{97A033B1-E0BF-4C33-912A-53C6001595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98" name="Text Box 40">
          <a:extLst>
            <a:ext uri="{FF2B5EF4-FFF2-40B4-BE49-F238E27FC236}">
              <a16:creationId xmlns:a16="http://schemas.microsoft.com/office/drawing/2014/main" id="{AF316314-E147-469B-82AA-39C583C4EB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599" name="Text Box 41">
          <a:extLst>
            <a:ext uri="{FF2B5EF4-FFF2-40B4-BE49-F238E27FC236}">
              <a16:creationId xmlns:a16="http://schemas.microsoft.com/office/drawing/2014/main" id="{991B9A5C-C417-4BFD-98D9-2BC0D20B6E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00" name="Text Box 42">
          <a:extLst>
            <a:ext uri="{FF2B5EF4-FFF2-40B4-BE49-F238E27FC236}">
              <a16:creationId xmlns:a16="http://schemas.microsoft.com/office/drawing/2014/main" id="{B45AFA0A-AE54-4625-B5C4-0CC877BFD2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01" name="Text Box 43">
          <a:extLst>
            <a:ext uri="{FF2B5EF4-FFF2-40B4-BE49-F238E27FC236}">
              <a16:creationId xmlns:a16="http://schemas.microsoft.com/office/drawing/2014/main" id="{98ED5DF3-5662-48AB-986A-25CEF8DA32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02" name="Text Box 44">
          <a:extLst>
            <a:ext uri="{FF2B5EF4-FFF2-40B4-BE49-F238E27FC236}">
              <a16:creationId xmlns:a16="http://schemas.microsoft.com/office/drawing/2014/main" id="{7799DC45-7CB6-4987-B80B-4B34AFD643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03" name="Text Box 45">
          <a:extLst>
            <a:ext uri="{FF2B5EF4-FFF2-40B4-BE49-F238E27FC236}">
              <a16:creationId xmlns:a16="http://schemas.microsoft.com/office/drawing/2014/main" id="{CA172FEA-C1E1-4FCD-A1D0-E2FFF7BB48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04" name="Text Box 46">
          <a:extLst>
            <a:ext uri="{FF2B5EF4-FFF2-40B4-BE49-F238E27FC236}">
              <a16:creationId xmlns:a16="http://schemas.microsoft.com/office/drawing/2014/main" id="{C7AAEDFA-67AF-4F6E-8850-16CB8CEFAF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05" name="Text Box 47">
          <a:extLst>
            <a:ext uri="{FF2B5EF4-FFF2-40B4-BE49-F238E27FC236}">
              <a16:creationId xmlns:a16="http://schemas.microsoft.com/office/drawing/2014/main" id="{75BDBBCA-D8E0-4F38-A639-D7AEA7011B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06" name="Text Box 48">
          <a:extLst>
            <a:ext uri="{FF2B5EF4-FFF2-40B4-BE49-F238E27FC236}">
              <a16:creationId xmlns:a16="http://schemas.microsoft.com/office/drawing/2014/main" id="{DE51CEC5-62EC-4EB4-9527-6BEAB6506C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07" name="Text Box 55">
          <a:extLst>
            <a:ext uri="{FF2B5EF4-FFF2-40B4-BE49-F238E27FC236}">
              <a16:creationId xmlns:a16="http://schemas.microsoft.com/office/drawing/2014/main" id="{93FA4A65-8E70-448A-B0A3-01CCE355E6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08" name="Text Box 56">
          <a:extLst>
            <a:ext uri="{FF2B5EF4-FFF2-40B4-BE49-F238E27FC236}">
              <a16:creationId xmlns:a16="http://schemas.microsoft.com/office/drawing/2014/main" id="{C6A7FA06-1482-4977-9402-174B3410C9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09" name="Text Box 57">
          <a:extLst>
            <a:ext uri="{FF2B5EF4-FFF2-40B4-BE49-F238E27FC236}">
              <a16:creationId xmlns:a16="http://schemas.microsoft.com/office/drawing/2014/main" id="{51DC9491-985B-4885-99B3-E9102FE24B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10" name="Text Box 58">
          <a:extLst>
            <a:ext uri="{FF2B5EF4-FFF2-40B4-BE49-F238E27FC236}">
              <a16:creationId xmlns:a16="http://schemas.microsoft.com/office/drawing/2014/main" id="{0715DC6E-D0F4-47E4-A09D-2AD0E082D2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11" name="Text Box 59">
          <a:extLst>
            <a:ext uri="{FF2B5EF4-FFF2-40B4-BE49-F238E27FC236}">
              <a16:creationId xmlns:a16="http://schemas.microsoft.com/office/drawing/2014/main" id="{E287394C-0531-4DBF-9AB1-BF066C0D7A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12" name="Text Box 60">
          <a:extLst>
            <a:ext uri="{FF2B5EF4-FFF2-40B4-BE49-F238E27FC236}">
              <a16:creationId xmlns:a16="http://schemas.microsoft.com/office/drawing/2014/main" id="{CFD47E61-7613-45A5-A8D9-8607C47762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13" name="Text Box 61">
          <a:extLst>
            <a:ext uri="{FF2B5EF4-FFF2-40B4-BE49-F238E27FC236}">
              <a16:creationId xmlns:a16="http://schemas.microsoft.com/office/drawing/2014/main" id="{0745BDAF-591B-444C-86CE-7D7483D24E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14" name="Text Box 62">
          <a:extLst>
            <a:ext uri="{FF2B5EF4-FFF2-40B4-BE49-F238E27FC236}">
              <a16:creationId xmlns:a16="http://schemas.microsoft.com/office/drawing/2014/main" id="{C50B57ED-5A73-4845-A170-903A2A98A0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15" name="Text Box 63">
          <a:extLst>
            <a:ext uri="{FF2B5EF4-FFF2-40B4-BE49-F238E27FC236}">
              <a16:creationId xmlns:a16="http://schemas.microsoft.com/office/drawing/2014/main" id="{C3F71EE7-48A2-41F7-AD8B-EFDACABA09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16" name="Text Box 64">
          <a:extLst>
            <a:ext uri="{FF2B5EF4-FFF2-40B4-BE49-F238E27FC236}">
              <a16:creationId xmlns:a16="http://schemas.microsoft.com/office/drawing/2014/main" id="{46A5DF6F-6E34-4F51-B6BD-473103FACF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17" name="Text Box 66">
          <a:extLst>
            <a:ext uri="{FF2B5EF4-FFF2-40B4-BE49-F238E27FC236}">
              <a16:creationId xmlns:a16="http://schemas.microsoft.com/office/drawing/2014/main" id="{A96082EA-7732-4799-8DF2-6A59EE5D57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18" name="Text Box 67">
          <a:extLst>
            <a:ext uri="{FF2B5EF4-FFF2-40B4-BE49-F238E27FC236}">
              <a16:creationId xmlns:a16="http://schemas.microsoft.com/office/drawing/2014/main" id="{47F85CC2-986C-447C-8209-53556A3E43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19" name="Text Box 68">
          <a:extLst>
            <a:ext uri="{FF2B5EF4-FFF2-40B4-BE49-F238E27FC236}">
              <a16:creationId xmlns:a16="http://schemas.microsoft.com/office/drawing/2014/main" id="{7DE170DA-F502-43B1-AF50-5B4C7A04D6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20" name="Text Box 69">
          <a:extLst>
            <a:ext uri="{FF2B5EF4-FFF2-40B4-BE49-F238E27FC236}">
              <a16:creationId xmlns:a16="http://schemas.microsoft.com/office/drawing/2014/main" id="{D0D446BE-2D03-4FAE-B424-DBBC8B9BC0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21" name="Text Box 70">
          <a:extLst>
            <a:ext uri="{FF2B5EF4-FFF2-40B4-BE49-F238E27FC236}">
              <a16:creationId xmlns:a16="http://schemas.microsoft.com/office/drawing/2014/main" id="{FF73B179-1732-4DF9-BEA3-7CDF5E2D8D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22" name="Text Box 71">
          <a:extLst>
            <a:ext uri="{FF2B5EF4-FFF2-40B4-BE49-F238E27FC236}">
              <a16:creationId xmlns:a16="http://schemas.microsoft.com/office/drawing/2014/main" id="{C9B5D24A-65D2-4A4A-B573-C458B5C077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23" name="Text Box 72">
          <a:extLst>
            <a:ext uri="{FF2B5EF4-FFF2-40B4-BE49-F238E27FC236}">
              <a16:creationId xmlns:a16="http://schemas.microsoft.com/office/drawing/2014/main" id="{9D3B944C-B5DE-4351-8272-BFF8837601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24" name="Text Box 73">
          <a:extLst>
            <a:ext uri="{FF2B5EF4-FFF2-40B4-BE49-F238E27FC236}">
              <a16:creationId xmlns:a16="http://schemas.microsoft.com/office/drawing/2014/main" id="{807670C5-2822-41A4-96DE-126B9C3E73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25" name="Text Box 74">
          <a:extLst>
            <a:ext uri="{FF2B5EF4-FFF2-40B4-BE49-F238E27FC236}">
              <a16:creationId xmlns:a16="http://schemas.microsoft.com/office/drawing/2014/main" id="{D4DF315F-3AFA-4417-B7DC-4FDE7A891A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26" name="Text Box 75">
          <a:extLst>
            <a:ext uri="{FF2B5EF4-FFF2-40B4-BE49-F238E27FC236}">
              <a16:creationId xmlns:a16="http://schemas.microsoft.com/office/drawing/2014/main" id="{DA081BA7-264A-48CC-8CD5-CE4BD7D214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27" name="Text Box 77">
          <a:extLst>
            <a:ext uri="{FF2B5EF4-FFF2-40B4-BE49-F238E27FC236}">
              <a16:creationId xmlns:a16="http://schemas.microsoft.com/office/drawing/2014/main" id="{635FB332-EFA6-4B0C-8D0A-B6F65698F4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28" name="Text Box 78">
          <a:extLst>
            <a:ext uri="{FF2B5EF4-FFF2-40B4-BE49-F238E27FC236}">
              <a16:creationId xmlns:a16="http://schemas.microsoft.com/office/drawing/2014/main" id="{5EA68131-34A1-4740-91C9-375042DF82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29" name="Text Box 80">
          <a:extLst>
            <a:ext uri="{FF2B5EF4-FFF2-40B4-BE49-F238E27FC236}">
              <a16:creationId xmlns:a16="http://schemas.microsoft.com/office/drawing/2014/main" id="{439AE381-3646-45F9-97DF-F3EDF1DE40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30" name="Text Box 81">
          <a:extLst>
            <a:ext uri="{FF2B5EF4-FFF2-40B4-BE49-F238E27FC236}">
              <a16:creationId xmlns:a16="http://schemas.microsoft.com/office/drawing/2014/main" id="{29ED2573-8410-432B-BC6D-81B2DDA36C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31" name="Text Box 39">
          <a:extLst>
            <a:ext uri="{FF2B5EF4-FFF2-40B4-BE49-F238E27FC236}">
              <a16:creationId xmlns:a16="http://schemas.microsoft.com/office/drawing/2014/main" id="{709AF5A8-6C30-4B09-A488-4B93CB82F0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32" name="Text Box 40">
          <a:extLst>
            <a:ext uri="{FF2B5EF4-FFF2-40B4-BE49-F238E27FC236}">
              <a16:creationId xmlns:a16="http://schemas.microsoft.com/office/drawing/2014/main" id="{E4CB781C-62CF-485C-8D5B-3719CDE3D8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33" name="Text Box 41">
          <a:extLst>
            <a:ext uri="{FF2B5EF4-FFF2-40B4-BE49-F238E27FC236}">
              <a16:creationId xmlns:a16="http://schemas.microsoft.com/office/drawing/2014/main" id="{E1CC0CA1-2152-4436-B560-84240576932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34" name="Text Box 42">
          <a:extLst>
            <a:ext uri="{FF2B5EF4-FFF2-40B4-BE49-F238E27FC236}">
              <a16:creationId xmlns:a16="http://schemas.microsoft.com/office/drawing/2014/main" id="{BF058D99-86CB-4192-9735-97F6A18815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35" name="Text Box 43">
          <a:extLst>
            <a:ext uri="{FF2B5EF4-FFF2-40B4-BE49-F238E27FC236}">
              <a16:creationId xmlns:a16="http://schemas.microsoft.com/office/drawing/2014/main" id="{2099A62C-0462-4219-A918-20450552B9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36" name="Text Box 44">
          <a:extLst>
            <a:ext uri="{FF2B5EF4-FFF2-40B4-BE49-F238E27FC236}">
              <a16:creationId xmlns:a16="http://schemas.microsoft.com/office/drawing/2014/main" id="{CDE67398-80FC-429F-95D5-7A74D7FC70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37" name="Text Box 45">
          <a:extLst>
            <a:ext uri="{FF2B5EF4-FFF2-40B4-BE49-F238E27FC236}">
              <a16:creationId xmlns:a16="http://schemas.microsoft.com/office/drawing/2014/main" id="{89EC333F-92ED-47EC-94FA-792AC8E5AF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38" name="Text Box 46">
          <a:extLst>
            <a:ext uri="{FF2B5EF4-FFF2-40B4-BE49-F238E27FC236}">
              <a16:creationId xmlns:a16="http://schemas.microsoft.com/office/drawing/2014/main" id="{A37D5FEB-7039-473D-ADDB-FF172BEAE5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39" name="Text Box 47">
          <a:extLst>
            <a:ext uri="{FF2B5EF4-FFF2-40B4-BE49-F238E27FC236}">
              <a16:creationId xmlns:a16="http://schemas.microsoft.com/office/drawing/2014/main" id="{7C7A0BC6-2186-49BB-9F4D-C7BD0D4EBC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40" name="Text Box 48">
          <a:extLst>
            <a:ext uri="{FF2B5EF4-FFF2-40B4-BE49-F238E27FC236}">
              <a16:creationId xmlns:a16="http://schemas.microsoft.com/office/drawing/2014/main" id="{FAD7BE93-CC4A-4D77-BA35-A4CF9968DD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41" name="Text Box 55">
          <a:extLst>
            <a:ext uri="{FF2B5EF4-FFF2-40B4-BE49-F238E27FC236}">
              <a16:creationId xmlns:a16="http://schemas.microsoft.com/office/drawing/2014/main" id="{CB4BB4B4-AC25-4732-8822-1C6B196E5E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42" name="Text Box 56">
          <a:extLst>
            <a:ext uri="{FF2B5EF4-FFF2-40B4-BE49-F238E27FC236}">
              <a16:creationId xmlns:a16="http://schemas.microsoft.com/office/drawing/2014/main" id="{65FFC495-D760-428E-9122-EF7823C6CC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43" name="Text Box 57">
          <a:extLst>
            <a:ext uri="{FF2B5EF4-FFF2-40B4-BE49-F238E27FC236}">
              <a16:creationId xmlns:a16="http://schemas.microsoft.com/office/drawing/2014/main" id="{956ED424-B490-499A-8E5B-B1A8531FE4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44" name="Text Box 58">
          <a:extLst>
            <a:ext uri="{FF2B5EF4-FFF2-40B4-BE49-F238E27FC236}">
              <a16:creationId xmlns:a16="http://schemas.microsoft.com/office/drawing/2014/main" id="{DA866432-4084-4662-BF6C-FC9B4A6F57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45" name="Text Box 59">
          <a:extLst>
            <a:ext uri="{FF2B5EF4-FFF2-40B4-BE49-F238E27FC236}">
              <a16:creationId xmlns:a16="http://schemas.microsoft.com/office/drawing/2014/main" id="{8F16039E-2B32-4F9E-A690-F5988D02CC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46" name="Text Box 60">
          <a:extLst>
            <a:ext uri="{FF2B5EF4-FFF2-40B4-BE49-F238E27FC236}">
              <a16:creationId xmlns:a16="http://schemas.microsoft.com/office/drawing/2014/main" id="{E6BD2A83-D93B-4413-9160-C17D075A7A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47" name="Text Box 61">
          <a:extLst>
            <a:ext uri="{FF2B5EF4-FFF2-40B4-BE49-F238E27FC236}">
              <a16:creationId xmlns:a16="http://schemas.microsoft.com/office/drawing/2014/main" id="{A0BF48BF-101A-4434-8924-F19EC4E669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48" name="Text Box 62">
          <a:extLst>
            <a:ext uri="{FF2B5EF4-FFF2-40B4-BE49-F238E27FC236}">
              <a16:creationId xmlns:a16="http://schemas.microsoft.com/office/drawing/2014/main" id="{2662F696-3C54-43BB-9744-61E4EABDD7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49" name="Text Box 63">
          <a:extLst>
            <a:ext uri="{FF2B5EF4-FFF2-40B4-BE49-F238E27FC236}">
              <a16:creationId xmlns:a16="http://schemas.microsoft.com/office/drawing/2014/main" id="{6AAC8FD0-B8DD-4287-81E3-36722774F3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50" name="Text Box 64">
          <a:extLst>
            <a:ext uri="{FF2B5EF4-FFF2-40B4-BE49-F238E27FC236}">
              <a16:creationId xmlns:a16="http://schemas.microsoft.com/office/drawing/2014/main" id="{7DB411CC-FF1F-4E7E-8D89-A934ED0A44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51" name="Text Box 66">
          <a:extLst>
            <a:ext uri="{FF2B5EF4-FFF2-40B4-BE49-F238E27FC236}">
              <a16:creationId xmlns:a16="http://schemas.microsoft.com/office/drawing/2014/main" id="{DD159C2E-DA85-4782-B745-2E94A4085C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52" name="Text Box 67">
          <a:extLst>
            <a:ext uri="{FF2B5EF4-FFF2-40B4-BE49-F238E27FC236}">
              <a16:creationId xmlns:a16="http://schemas.microsoft.com/office/drawing/2014/main" id="{F5841D4D-9D03-4FD6-AF3E-04C8B5A390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53" name="Text Box 68">
          <a:extLst>
            <a:ext uri="{FF2B5EF4-FFF2-40B4-BE49-F238E27FC236}">
              <a16:creationId xmlns:a16="http://schemas.microsoft.com/office/drawing/2014/main" id="{B6D15378-BB51-4BC9-A28A-B584FC2516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54" name="Text Box 69">
          <a:extLst>
            <a:ext uri="{FF2B5EF4-FFF2-40B4-BE49-F238E27FC236}">
              <a16:creationId xmlns:a16="http://schemas.microsoft.com/office/drawing/2014/main" id="{ABB2ACE3-ECD7-4B96-AC27-E361B6F5B5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55" name="Text Box 70">
          <a:extLst>
            <a:ext uri="{FF2B5EF4-FFF2-40B4-BE49-F238E27FC236}">
              <a16:creationId xmlns:a16="http://schemas.microsoft.com/office/drawing/2014/main" id="{85924B90-D78B-443A-A235-B8D5008884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56" name="Text Box 71">
          <a:extLst>
            <a:ext uri="{FF2B5EF4-FFF2-40B4-BE49-F238E27FC236}">
              <a16:creationId xmlns:a16="http://schemas.microsoft.com/office/drawing/2014/main" id="{9EC35F87-2324-4123-9114-B5FBF80C25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57" name="Text Box 72">
          <a:extLst>
            <a:ext uri="{FF2B5EF4-FFF2-40B4-BE49-F238E27FC236}">
              <a16:creationId xmlns:a16="http://schemas.microsoft.com/office/drawing/2014/main" id="{5CFEC622-BE0E-446B-8F9D-FEBD8BA762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58" name="Text Box 73">
          <a:extLst>
            <a:ext uri="{FF2B5EF4-FFF2-40B4-BE49-F238E27FC236}">
              <a16:creationId xmlns:a16="http://schemas.microsoft.com/office/drawing/2014/main" id="{A69D44A7-7EA4-486A-ABC2-12D9AA59AF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59" name="Text Box 74">
          <a:extLst>
            <a:ext uri="{FF2B5EF4-FFF2-40B4-BE49-F238E27FC236}">
              <a16:creationId xmlns:a16="http://schemas.microsoft.com/office/drawing/2014/main" id="{F3588D97-9DA3-4428-9D39-92895F6C66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60" name="Text Box 75">
          <a:extLst>
            <a:ext uri="{FF2B5EF4-FFF2-40B4-BE49-F238E27FC236}">
              <a16:creationId xmlns:a16="http://schemas.microsoft.com/office/drawing/2014/main" id="{2927653D-AFE9-4BB4-87B3-40AE90B6D1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61" name="Text Box 77">
          <a:extLst>
            <a:ext uri="{FF2B5EF4-FFF2-40B4-BE49-F238E27FC236}">
              <a16:creationId xmlns:a16="http://schemas.microsoft.com/office/drawing/2014/main" id="{5184D2A9-6F6B-44E6-80F3-73FD71F416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62" name="Text Box 78">
          <a:extLst>
            <a:ext uri="{FF2B5EF4-FFF2-40B4-BE49-F238E27FC236}">
              <a16:creationId xmlns:a16="http://schemas.microsoft.com/office/drawing/2014/main" id="{DBD263D5-F792-4568-B3DD-1A773DD622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63" name="Text Box 80">
          <a:extLst>
            <a:ext uri="{FF2B5EF4-FFF2-40B4-BE49-F238E27FC236}">
              <a16:creationId xmlns:a16="http://schemas.microsoft.com/office/drawing/2014/main" id="{504D63ED-C0CE-4EBF-9A65-008AE07D3E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64" name="Text Box 81">
          <a:extLst>
            <a:ext uri="{FF2B5EF4-FFF2-40B4-BE49-F238E27FC236}">
              <a16:creationId xmlns:a16="http://schemas.microsoft.com/office/drawing/2014/main" id="{8797903D-A140-4FF6-AA4F-4B773D409A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65" name="Text Box 3">
          <a:extLst>
            <a:ext uri="{FF2B5EF4-FFF2-40B4-BE49-F238E27FC236}">
              <a16:creationId xmlns:a16="http://schemas.microsoft.com/office/drawing/2014/main" id="{3BA074DA-EC66-49C5-B701-2682C45166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66" name="Text Box 4">
          <a:extLst>
            <a:ext uri="{FF2B5EF4-FFF2-40B4-BE49-F238E27FC236}">
              <a16:creationId xmlns:a16="http://schemas.microsoft.com/office/drawing/2014/main" id="{87FCF815-2743-447D-A9E0-160A478911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67" name="Text Box 5">
          <a:extLst>
            <a:ext uri="{FF2B5EF4-FFF2-40B4-BE49-F238E27FC236}">
              <a16:creationId xmlns:a16="http://schemas.microsoft.com/office/drawing/2014/main" id="{A27DA900-4ED2-47C1-8433-F488452D27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68" name="Text Box 6">
          <a:extLst>
            <a:ext uri="{FF2B5EF4-FFF2-40B4-BE49-F238E27FC236}">
              <a16:creationId xmlns:a16="http://schemas.microsoft.com/office/drawing/2014/main" id="{F6FC3681-FFCE-4655-8140-9BBFB74C37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69" name="Text Box 7">
          <a:extLst>
            <a:ext uri="{FF2B5EF4-FFF2-40B4-BE49-F238E27FC236}">
              <a16:creationId xmlns:a16="http://schemas.microsoft.com/office/drawing/2014/main" id="{A2D16A06-3EFD-414F-9FBA-CAF83E7F28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70" name="Text Box 8">
          <a:extLst>
            <a:ext uri="{FF2B5EF4-FFF2-40B4-BE49-F238E27FC236}">
              <a16:creationId xmlns:a16="http://schemas.microsoft.com/office/drawing/2014/main" id="{94A5D688-2320-4D7E-9F6B-66E424EBF1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71" name="Text Box 9">
          <a:extLst>
            <a:ext uri="{FF2B5EF4-FFF2-40B4-BE49-F238E27FC236}">
              <a16:creationId xmlns:a16="http://schemas.microsoft.com/office/drawing/2014/main" id="{25672752-60F1-47A5-8E15-BD2781A1BB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72" name="Text Box 10">
          <a:extLst>
            <a:ext uri="{FF2B5EF4-FFF2-40B4-BE49-F238E27FC236}">
              <a16:creationId xmlns:a16="http://schemas.microsoft.com/office/drawing/2014/main" id="{B915FF3D-F1A6-4405-94ED-9EE89C6D57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73" name="Text Box 11">
          <a:extLst>
            <a:ext uri="{FF2B5EF4-FFF2-40B4-BE49-F238E27FC236}">
              <a16:creationId xmlns:a16="http://schemas.microsoft.com/office/drawing/2014/main" id="{7C347236-E5EA-4062-A702-273D420BC3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74" name="Text Box 12">
          <a:extLst>
            <a:ext uri="{FF2B5EF4-FFF2-40B4-BE49-F238E27FC236}">
              <a16:creationId xmlns:a16="http://schemas.microsoft.com/office/drawing/2014/main" id="{B4DCF50F-F1CB-4DA0-A54A-79B9208BFE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75" name="Text Box 49">
          <a:extLst>
            <a:ext uri="{FF2B5EF4-FFF2-40B4-BE49-F238E27FC236}">
              <a16:creationId xmlns:a16="http://schemas.microsoft.com/office/drawing/2014/main" id="{BDE958EF-8625-4B45-A587-A2D1CC868E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76" name="Text Box 50">
          <a:extLst>
            <a:ext uri="{FF2B5EF4-FFF2-40B4-BE49-F238E27FC236}">
              <a16:creationId xmlns:a16="http://schemas.microsoft.com/office/drawing/2014/main" id="{532A86D1-FC93-42AD-A573-F5F5BF1DD1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77" name="Text Box 52">
          <a:extLst>
            <a:ext uri="{FF2B5EF4-FFF2-40B4-BE49-F238E27FC236}">
              <a16:creationId xmlns:a16="http://schemas.microsoft.com/office/drawing/2014/main" id="{3ACBC749-E840-4344-B651-9228F0F067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78" name="Text Box 53">
          <a:extLst>
            <a:ext uri="{FF2B5EF4-FFF2-40B4-BE49-F238E27FC236}">
              <a16:creationId xmlns:a16="http://schemas.microsoft.com/office/drawing/2014/main" id="{D4CD4065-F9AC-4071-B908-C7E6D4287A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79" name="Text Box 3">
          <a:extLst>
            <a:ext uri="{FF2B5EF4-FFF2-40B4-BE49-F238E27FC236}">
              <a16:creationId xmlns:a16="http://schemas.microsoft.com/office/drawing/2014/main" id="{CCFAE499-2A7E-479C-B97A-7DA2E4C411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80" name="Text Box 4">
          <a:extLst>
            <a:ext uri="{FF2B5EF4-FFF2-40B4-BE49-F238E27FC236}">
              <a16:creationId xmlns:a16="http://schemas.microsoft.com/office/drawing/2014/main" id="{62CCE48E-69D9-4EC7-B96A-5274C3EEF4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81" name="Text Box 5">
          <a:extLst>
            <a:ext uri="{FF2B5EF4-FFF2-40B4-BE49-F238E27FC236}">
              <a16:creationId xmlns:a16="http://schemas.microsoft.com/office/drawing/2014/main" id="{6DA6F4DE-938F-42CE-B096-3A463CAE8B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82" name="Text Box 6">
          <a:extLst>
            <a:ext uri="{FF2B5EF4-FFF2-40B4-BE49-F238E27FC236}">
              <a16:creationId xmlns:a16="http://schemas.microsoft.com/office/drawing/2014/main" id="{EFADB688-5C74-4701-AFFA-887DDE0DE36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83" name="Text Box 7">
          <a:extLst>
            <a:ext uri="{FF2B5EF4-FFF2-40B4-BE49-F238E27FC236}">
              <a16:creationId xmlns:a16="http://schemas.microsoft.com/office/drawing/2014/main" id="{BAC08D87-F50F-4DCD-9F12-F3E630A11EA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84" name="Text Box 8">
          <a:extLst>
            <a:ext uri="{FF2B5EF4-FFF2-40B4-BE49-F238E27FC236}">
              <a16:creationId xmlns:a16="http://schemas.microsoft.com/office/drawing/2014/main" id="{A888B9E4-BD3E-4A62-A0DC-D7E3F395FB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85" name="Text Box 9">
          <a:extLst>
            <a:ext uri="{FF2B5EF4-FFF2-40B4-BE49-F238E27FC236}">
              <a16:creationId xmlns:a16="http://schemas.microsoft.com/office/drawing/2014/main" id="{A45D8CDB-2A13-453B-BF67-33C09486E5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86" name="Text Box 10">
          <a:extLst>
            <a:ext uri="{FF2B5EF4-FFF2-40B4-BE49-F238E27FC236}">
              <a16:creationId xmlns:a16="http://schemas.microsoft.com/office/drawing/2014/main" id="{679D46FA-BC25-459E-9DBE-50F5069EE9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87" name="Text Box 11">
          <a:extLst>
            <a:ext uri="{FF2B5EF4-FFF2-40B4-BE49-F238E27FC236}">
              <a16:creationId xmlns:a16="http://schemas.microsoft.com/office/drawing/2014/main" id="{DBA78E94-2D43-47DE-B538-D27BE5A091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88" name="Text Box 12">
          <a:extLst>
            <a:ext uri="{FF2B5EF4-FFF2-40B4-BE49-F238E27FC236}">
              <a16:creationId xmlns:a16="http://schemas.microsoft.com/office/drawing/2014/main" id="{2B9A5155-C389-4656-BD52-936839D97F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89" name="Text Box 39">
          <a:extLst>
            <a:ext uri="{FF2B5EF4-FFF2-40B4-BE49-F238E27FC236}">
              <a16:creationId xmlns:a16="http://schemas.microsoft.com/office/drawing/2014/main" id="{A0BFD164-CE2F-419D-AA92-6507AE9003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90" name="Text Box 40">
          <a:extLst>
            <a:ext uri="{FF2B5EF4-FFF2-40B4-BE49-F238E27FC236}">
              <a16:creationId xmlns:a16="http://schemas.microsoft.com/office/drawing/2014/main" id="{46EA5D73-9F30-467B-8CFF-2AEDAB728E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91" name="Text Box 41">
          <a:extLst>
            <a:ext uri="{FF2B5EF4-FFF2-40B4-BE49-F238E27FC236}">
              <a16:creationId xmlns:a16="http://schemas.microsoft.com/office/drawing/2014/main" id="{2D271BE5-F936-475D-BCB3-CC706028F3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92" name="Text Box 42">
          <a:extLst>
            <a:ext uri="{FF2B5EF4-FFF2-40B4-BE49-F238E27FC236}">
              <a16:creationId xmlns:a16="http://schemas.microsoft.com/office/drawing/2014/main" id="{A4446311-5E05-409E-9722-DA23A3F29F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93" name="Text Box 43">
          <a:extLst>
            <a:ext uri="{FF2B5EF4-FFF2-40B4-BE49-F238E27FC236}">
              <a16:creationId xmlns:a16="http://schemas.microsoft.com/office/drawing/2014/main" id="{FBA26A70-5E99-405B-9518-92E2D37B35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94" name="Text Box 44">
          <a:extLst>
            <a:ext uri="{FF2B5EF4-FFF2-40B4-BE49-F238E27FC236}">
              <a16:creationId xmlns:a16="http://schemas.microsoft.com/office/drawing/2014/main" id="{C26E2E79-5C64-4759-8A19-D55C01DF2E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95" name="Text Box 45">
          <a:extLst>
            <a:ext uri="{FF2B5EF4-FFF2-40B4-BE49-F238E27FC236}">
              <a16:creationId xmlns:a16="http://schemas.microsoft.com/office/drawing/2014/main" id="{17ACC074-B6AF-4519-9049-6A99D0F757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96" name="Text Box 46">
          <a:extLst>
            <a:ext uri="{FF2B5EF4-FFF2-40B4-BE49-F238E27FC236}">
              <a16:creationId xmlns:a16="http://schemas.microsoft.com/office/drawing/2014/main" id="{59A4F10E-3691-47B9-8DDD-7D3F7E15E72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97" name="Text Box 47">
          <a:extLst>
            <a:ext uri="{FF2B5EF4-FFF2-40B4-BE49-F238E27FC236}">
              <a16:creationId xmlns:a16="http://schemas.microsoft.com/office/drawing/2014/main" id="{B34DCD41-DA24-429C-92ED-53EC2ED0B0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98" name="Text Box 48">
          <a:extLst>
            <a:ext uri="{FF2B5EF4-FFF2-40B4-BE49-F238E27FC236}">
              <a16:creationId xmlns:a16="http://schemas.microsoft.com/office/drawing/2014/main" id="{0F4745AF-2BA6-46C1-9D3E-F24812F045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699" name="Text Box 49">
          <a:extLst>
            <a:ext uri="{FF2B5EF4-FFF2-40B4-BE49-F238E27FC236}">
              <a16:creationId xmlns:a16="http://schemas.microsoft.com/office/drawing/2014/main" id="{B47D7768-FB1E-43A0-9930-FD93F18631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00" name="Text Box 50">
          <a:extLst>
            <a:ext uri="{FF2B5EF4-FFF2-40B4-BE49-F238E27FC236}">
              <a16:creationId xmlns:a16="http://schemas.microsoft.com/office/drawing/2014/main" id="{B51BAEFF-9F5D-44CD-A2DA-22A63F3EEA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01" name="Text Box 52">
          <a:extLst>
            <a:ext uri="{FF2B5EF4-FFF2-40B4-BE49-F238E27FC236}">
              <a16:creationId xmlns:a16="http://schemas.microsoft.com/office/drawing/2014/main" id="{668E376E-5D67-4337-A2DC-C7D1393264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02" name="Text Box 53">
          <a:extLst>
            <a:ext uri="{FF2B5EF4-FFF2-40B4-BE49-F238E27FC236}">
              <a16:creationId xmlns:a16="http://schemas.microsoft.com/office/drawing/2014/main" id="{03B6B838-0014-4816-A264-79B651D869F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03" name="Text Box 55">
          <a:extLst>
            <a:ext uri="{FF2B5EF4-FFF2-40B4-BE49-F238E27FC236}">
              <a16:creationId xmlns:a16="http://schemas.microsoft.com/office/drawing/2014/main" id="{660E9473-C51C-4ACC-B95A-4A088A2C66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04" name="Text Box 56">
          <a:extLst>
            <a:ext uri="{FF2B5EF4-FFF2-40B4-BE49-F238E27FC236}">
              <a16:creationId xmlns:a16="http://schemas.microsoft.com/office/drawing/2014/main" id="{48DC7B97-BF29-4E2D-92AE-66799D6523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05" name="Text Box 57">
          <a:extLst>
            <a:ext uri="{FF2B5EF4-FFF2-40B4-BE49-F238E27FC236}">
              <a16:creationId xmlns:a16="http://schemas.microsoft.com/office/drawing/2014/main" id="{D1B08FE1-9A8E-4E32-A8C6-1F858E2D4D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06" name="Text Box 58">
          <a:extLst>
            <a:ext uri="{FF2B5EF4-FFF2-40B4-BE49-F238E27FC236}">
              <a16:creationId xmlns:a16="http://schemas.microsoft.com/office/drawing/2014/main" id="{B05B95C2-8890-4EA2-B438-DCB92CB16F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07" name="Text Box 59">
          <a:extLst>
            <a:ext uri="{FF2B5EF4-FFF2-40B4-BE49-F238E27FC236}">
              <a16:creationId xmlns:a16="http://schemas.microsoft.com/office/drawing/2014/main" id="{1EB16158-10F8-4F36-BD16-ACF0E030B9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08" name="Text Box 60">
          <a:extLst>
            <a:ext uri="{FF2B5EF4-FFF2-40B4-BE49-F238E27FC236}">
              <a16:creationId xmlns:a16="http://schemas.microsoft.com/office/drawing/2014/main" id="{08CBBA20-8C8E-4FA7-B97C-D4B79D7584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09" name="Text Box 61">
          <a:extLst>
            <a:ext uri="{FF2B5EF4-FFF2-40B4-BE49-F238E27FC236}">
              <a16:creationId xmlns:a16="http://schemas.microsoft.com/office/drawing/2014/main" id="{272DAF1D-E7D7-49ED-B27B-040AA6A8264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10" name="Text Box 62">
          <a:extLst>
            <a:ext uri="{FF2B5EF4-FFF2-40B4-BE49-F238E27FC236}">
              <a16:creationId xmlns:a16="http://schemas.microsoft.com/office/drawing/2014/main" id="{1AD2BE1D-01B5-44DB-BCB6-0E1EF14FD7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11" name="Text Box 63">
          <a:extLst>
            <a:ext uri="{FF2B5EF4-FFF2-40B4-BE49-F238E27FC236}">
              <a16:creationId xmlns:a16="http://schemas.microsoft.com/office/drawing/2014/main" id="{55AB36E8-18A8-41AB-8605-CBE652CD7A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12" name="Text Box 64">
          <a:extLst>
            <a:ext uri="{FF2B5EF4-FFF2-40B4-BE49-F238E27FC236}">
              <a16:creationId xmlns:a16="http://schemas.microsoft.com/office/drawing/2014/main" id="{A4727BDA-D784-40E5-865C-4D520BD387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13" name="Text Box 66">
          <a:extLst>
            <a:ext uri="{FF2B5EF4-FFF2-40B4-BE49-F238E27FC236}">
              <a16:creationId xmlns:a16="http://schemas.microsoft.com/office/drawing/2014/main" id="{B36DC108-A206-403D-B9EA-E65F302E8C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14" name="Text Box 67">
          <a:extLst>
            <a:ext uri="{FF2B5EF4-FFF2-40B4-BE49-F238E27FC236}">
              <a16:creationId xmlns:a16="http://schemas.microsoft.com/office/drawing/2014/main" id="{7EE67B81-7A58-4055-B2C2-75F92E8EB0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15" name="Text Box 68">
          <a:extLst>
            <a:ext uri="{FF2B5EF4-FFF2-40B4-BE49-F238E27FC236}">
              <a16:creationId xmlns:a16="http://schemas.microsoft.com/office/drawing/2014/main" id="{4C101EE4-7051-4579-9F10-C69DE87BBD7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16" name="Text Box 69">
          <a:extLst>
            <a:ext uri="{FF2B5EF4-FFF2-40B4-BE49-F238E27FC236}">
              <a16:creationId xmlns:a16="http://schemas.microsoft.com/office/drawing/2014/main" id="{A18637BB-AFDA-47FD-9602-94E06C7B38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17" name="Text Box 70">
          <a:extLst>
            <a:ext uri="{FF2B5EF4-FFF2-40B4-BE49-F238E27FC236}">
              <a16:creationId xmlns:a16="http://schemas.microsoft.com/office/drawing/2014/main" id="{EDFE3228-5F85-49C5-88C9-8CE5BEABE8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18" name="Text Box 71">
          <a:extLst>
            <a:ext uri="{FF2B5EF4-FFF2-40B4-BE49-F238E27FC236}">
              <a16:creationId xmlns:a16="http://schemas.microsoft.com/office/drawing/2014/main" id="{7C70AC97-FEC4-46C4-ABE0-FC9E8AFE77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19" name="Text Box 72">
          <a:extLst>
            <a:ext uri="{FF2B5EF4-FFF2-40B4-BE49-F238E27FC236}">
              <a16:creationId xmlns:a16="http://schemas.microsoft.com/office/drawing/2014/main" id="{34E7B33B-8FBD-4A10-9B02-6ACF382FA9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20" name="Text Box 73">
          <a:extLst>
            <a:ext uri="{FF2B5EF4-FFF2-40B4-BE49-F238E27FC236}">
              <a16:creationId xmlns:a16="http://schemas.microsoft.com/office/drawing/2014/main" id="{07D46B18-B6D4-4134-B497-57F13F62CD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21" name="Text Box 74">
          <a:extLst>
            <a:ext uri="{FF2B5EF4-FFF2-40B4-BE49-F238E27FC236}">
              <a16:creationId xmlns:a16="http://schemas.microsoft.com/office/drawing/2014/main" id="{1EAB819B-6D0E-4EB9-9793-096E7BE6CF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22" name="Text Box 75">
          <a:extLst>
            <a:ext uri="{FF2B5EF4-FFF2-40B4-BE49-F238E27FC236}">
              <a16:creationId xmlns:a16="http://schemas.microsoft.com/office/drawing/2014/main" id="{63363412-4FDF-48B1-83D7-2346E28CDF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23" name="Text Box 77">
          <a:extLst>
            <a:ext uri="{FF2B5EF4-FFF2-40B4-BE49-F238E27FC236}">
              <a16:creationId xmlns:a16="http://schemas.microsoft.com/office/drawing/2014/main" id="{8A6ECE6D-3D07-43C8-9E78-F0AC9CDB9F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24" name="Text Box 78">
          <a:extLst>
            <a:ext uri="{FF2B5EF4-FFF2-40B4-BE49-F238E27FC236}">
              <a16:creationId xmlns:a16="http://schemas.microsoft.com/office/drawing/2014/main" id="{6D48FA6B-95E8-4623-9F93-BBF8819D98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25" name="Text Box 80">
          <a:extLst>
            <a:ext uri="{FF2B5EF4-FFF2-40B4-BE49-F238E27FC236}">
              <a16:creationId xmlns:a16="http://schemas.microsoft.com/office/drawing/2014/main" id="{8C463C12-C5E2-4F57-A5FF-4FFB769CD4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26" name="Text Box 81">
          <a:extLst>
            <a:ext uri="{FF2B5EF4-FFF2-40B4-BE49-F238E27FC236}">
              <a16:creationId xmlns:a16="http://schemas.microsoft.com/office/drawing/2014/main" id="{7CCA87D1-FD76-4187-99DA-B768DB4D6E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27" name="Text Box 39">
          <a:extLst>
            <a:ext uri="{FF2B5EF4-FFF2-40B4-BE49-F238E27FC236}">
              <a16:creationId xmlns:a16="http://schemas.microsoft.com/office/drawing/2014/main" id="{74ECCD6C-0B9F-4921-9D78-5AB7DE6177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28" name="Text Box 40">
          <a:extLst>
            <a:ext uri="{FF2B5EF4-FFF2-40B4-BE49-F238E27FC236}">
              <a16:creationId xmlns:a16="http://schemas.microsoft.com/office/drawing/2014/main" id="{2304222F-2C04-4578-A56F-B7DC4B15D5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29" name="Text Box 41">
          <a:extLst>
            <a:ext uri="{FF2B5EF4-FFF2-40B4-BE49-F238E27FC236}">
              <a16:creationId xmlns:a16="http://schemas.microsoft.com/office/drawing/2014/main" id="{D8900A24-14A5-49BB-8163-0D0BFD2FE6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30" name="Text Box 42">
          <a:extLst>
            <a:ext uri="{FF2B5EF4-FFF2-40B4-BE49-F238E27FC236}">
              <a16:creationId xmlns:a16="http://schemas.microsoft.com/office/drawing/2014/main" id="{1BC84D2C-1DD7-4C65-8F33-C1E72C27AB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31" name="Text Box 43">
          <a:extLst>
            <a:ext uri="{FF2B5EF4-FFF2-40B4-BE49-F238E27FC236}">
              <a16:creationId xmlns:a16="http://schemas.microsoft.com/office/drawing/2014/main" id="{2F6D9309-E2EB-4F79-87B1-D905FE0612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32" name="Text Box 44">
          <a:extLst>
            <a:ext uri="{FF2B5EF4-FFF2-40B4-BE49-F238E27FC236}">
              <a16:creationId xmlns:a16="http://schemas.microsoft.com/office/drawing/2014/main" id="{A5683555-F3CC-4DE9-B704-D98480C19D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33" name="Text Box 45">
          <a:extLst>
            <a:ext uri="{FF2B5EF4-FFF2-40B4-BE49-F238E27FC236}">
              <a16:creationId xmlns:a16="http://schemas.microsoft.com/office/drawing/2014/main" id="{F06FF0FE-0E05-4EFF-95EC-70A5C01E61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34" name="Text Box 46">
          <a:extLst>
            <a:ext uri="{FF2B5EF4-FFF2-40B4-BE49-F238E27FC236}">
              <a16:creationId xmlns:a16="http://schemas.microsoft.com/office/drawing/2014/main" id="{C87BF91B-AE7E-49CA-8ABC-A4D8D73F6D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35" name="Text Box 47">
          <a:extLst>
            <a:ext uri="{FF2B5EF4-FFF2-40B4-BE49-F238E27FC236}">
              <a16:creationId xmlns:a16="http://schemas.microsoft.com/office/drawing/2014/main" id="{D55BCAB4-8F5B-4D80-B573-78253B6F8D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36" name="Text Box 48">
          <a:extLst>
            <a:ext uri="{FF2B5EF4-FFF2-40B4-BE49-F238E27FC236}">
              <a16:creationId xmlns:a16="http://schemas.microsoft.com/office/drawing/2014/main" id="{FAF956B2-0C13-4C4D-B9C7-A70FE095F6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37" name="Text Box 55">
          <a:extLst>
            <a:ext uri="{FF2B5EF4-FFF2-40B4-BE49-F238E27FC236}">
              <a16:creationId xmlns:a16="http://schemas.microsoft.com/office/drawing/2014/main" id="{DD91EB72-EB7F-4977-B262-60690E61C5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38" name="Text Box 56">
          <a:extLst>
            <a:ext uri="{FF2B5EF4-FFF2-40B4-BE49-F238E27FC236}">
              <a16:creationId xmlns:a16="http://schemas.microsoft.com/office/drawing/2014/main" id="{6B9AB316-A54B-4073-A47D-68FEEDBE26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39" name="Text Box 57">
          <a:extLst>
            <a:ext uri="{FF2B5EF4-FFF2-40B4-BE49-F238E27FC236}">
              <a16:creationId xmlns:a16="http://schemas.microsoft.com/office/drawing/2014/main" id="{231DE4F5-FD57-4043-AF04-2BD5352594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40" name="Text Box 58">
          <a:extLst>
            <a:ext uri="{FF2B5EF4-FFF2-40B4-BE49-F238E27FC236}">
              <a16:creationId xmlns:a16="http://schemas.microsoft.com/office/drawing/2014/main" id="{E00A8C68-D0F1-4E55-A00B-31BE016111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41" name="Text Box 59">
          <a:extLst>
            <a:ext uri="{FF2B5EF4-FFF2-40B4-BE49-F238E27FC236}">
              <a16:creationId xmlns:a16="http://schemas.microsoft.com/office/drawing/2014/main" id="{6D6731C1-A817-4649-8BFF-37B9369104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42" name="Text Box 60">
          <a:extLst>
            <a:ext uri="{FF2B5EF4-FFF2-40B4-BE49-F238E27FC236}">
              <a16:creationId xmlns:a16="http://schemas.microsoft.com/office/drawing/2014/main" id="{7418C81F-3307-4B82-8A74-588E3E13C6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43" name="Text Box 61">
          <a:extLst>
            <a:ext uri="{FF2B5EF4-FFF2-40B4-BE49-F238E27FC236}">
              <a16:creationId xmlns:a16="http://schemas.microsoft.com/office/drawing/2014/main" id="{F7390580-5806-4DA8-A40D-8CAC8E61BD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44" name="Text Box 62">
          <a:extLst>
            <a:ext uri="{FF2B5EF4-FFF2-40B4-BE49-F238E27FC236}">
              <a16:creationId xmlns:a16="http://schemas.microsoft.com/office/drawing/2014/main" id="{AB5A3AAD-2B60-45F0-A478-88FC83CF06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45" name="Text Box 63">
          <a:extLst>
            <a:ext uri="{FF2B5EF4-FFF2-40B4-BE49-F238E27FC236}">
              <a16:creationId xmlns:a16="http://schemas.microsoft.com/office/drawing/2014/main" id="{9D740A9E-7DD8-4DF2-B589-C1A8F89E72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46" name="Text Box 64">
          <a:extLst>
            <a:ext uri="{FF2B5EF4-FFF2-40B4-BE49-F238E27FC236}">
              <a16:creationId xmlns:a16="http://schemas.microsoft.com/office/drawing/2014/main" id="{1E44583D-7763-4588-B6F3-A3A399A11E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47" name="Text Box 66">
          <a:extLst>
            <a:ext uri="{FF2B5EF4-FFF2-40B4-BE49-F238E27FC236}">
              <a16:creationId xmlns:a16="http://schemas.microsoft.com/office/drawing/2014/main" id="{154CFB8C-61A2-4DBB-B08C-F36FE38A11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48" name="Text Box 67">
          <a:extLst>
            <a:ext uri="{FF2B5EF4-FFF2-40B4-BE49-F238E27FC236}">
              <a16:creationId xmlns:a16="http://schemas.microsoft.com/office/drawing/2014/main" id="{B84AE17A-E046-4A22-BC5B-813A2E4E87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49" name="Text Box 68">
          <a:extLst>
            <a:ext uri="{FF2B5EF4-FFF2-40B4-BE49-F238E27FC236}">
              <a16:creationId xmlns:a16="http://schemas.microsoft.com/office/drawing/2014/main" id="{DB86B3AC-A229-47EC-93AC-4043F90B2A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50" name="Text Box 69">
          <a:extLst>
            <a:ext uri="{FF2B5EF4-FFF2-40B4-BE49-F238E27FC236}">
              <a16:creationId xmlns:a16="http://schemas.microsoft.com/office/drawing/2014/main" id="{3ECB4688-1BEA-4631-A4FE-A9063F4BBB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51" name="Text Box 70">
          <a:extLst>
            <a:ext uri="{FF2B5EF4-FFF2-40B4-BE49-F238E27FC236}">
              <a16:creationId xmlns:a16="http://schemas.microsoft.com/office/drawing/2014/main" id="{327D9C80-2682-410F-986A-6E8C155808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52" name="Text Box 71">
          <a:extLst>
            <a:ext uri="{FF2B5EF4-FFF2-40B4-BE49-F238E27FC236}">
              <a16:creationId xmlns:a16="http://schemas.microsoft.com/office/drawing/2014/main" id="{33DE8985-F8C3-4A32-A14B-EB5D36AFA1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53" name="Text Box 72">
          <a:extLst>
            <a:ext uri="{FF2B5EF4-FFF2-40B4-BE49-F238E27FC236}">
              <a16:creationId xmlns:a16="http://schemas.microsoft.com/office/drawing/2014/main" id="{2123495F-FAAD-47CA-AC95-6323E87CD9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54" name="Text Box 73">
          <a:extLst>
            <a:ext uri="{FF2B5EF4-FFF2-40B4-BE49-F238E27FC236}">
              <a16:creationId xmlns:a16="http://schemas.microsoft.com/office/drawing/2014/main" id="{1F4B9784-4C71-4E8C-8615-677D653A40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55" name="Text Box 74">
          <a:extLst>
            <a:ext uri="{FF2B5EF4-FFF2-40B4-BE49-F238E27FC236}">
              <a16:creationId xmlns:a16="http://schemas.microsoft.com/office/drawing/2014/main" id="{CA6EFD8F-2022-4121-9FDA-C43BFBB40F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56" name="Text Box 75">
          <a:extLst>
            <a:ext uri="{FF2B5EF4-FFF2-40B4-BE49-F238E27FC236}">
              <a16:creationId xmlns:a16="http://schemas.microsoft.com/office/drawing/2014/main" id="{2550C573-1D33-440B-BD16-570342ED48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57" name="Text Box 77">
          <a:extLst>
            <a:ext uri="{FF2B5EF4-FFF2-40B4-BE49-F238E27FC236}">
              <a16:creationId xmlns:a16="http://schemas.microsoft.com/office/drawing/2014/main" id="{902B04D3-BA04-40E5-A76C-6E6B52FAE4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58" name="Text Box 78">
          <a:extLst>
            <a:ext uri="{FF2B5EF4-FFF2-40B4-BE49-F238E27FC236}">
              <a16:creationId xmlns:a16="http://schemas.microsoft.com/office/drawing/2014/main" id="{B961C571-F2C4-48C7-9291-502C7A1CBC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59" name="Text Box 80">
          <a:extLst>
            <a:ext uri="{FF2B5EF4-FFF2-40B4-BE49-F238E27FC236}">
              <a16:creationId xmlns:a16="http://schemas.microsoft.com/office/drawing/2014/main" id="{D70631FC-0487-4170-8BFF-12CCAC0AD0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60" name="Text Box 81">
          <a:extLst>
            <a:ext uri="{FF2B5EF4-FFF2-40B4-BE49-F238E27FC236}">
              <a16:creationId xmlns:a16="http://schemas.microsoft.com/office/drawing/2014/main" id="{4A8899E5-745F-4E3A-88A6-82B5E80F6D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61" name="Text Box 39">
          <a:extLst>
            <a:ext uri="{FF2B5EF4-FFF2-40B4-BE49-F238E27FC236}">
              <a16:creationId xmlns:a16="http://schemas.microsoft.com/office/drawing/2014/main" id="{0E7115F9-47B2-4560-99BC-8C56181395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62" name="Text Box 40">
          <a:extLst>
            <a:ext uri="{FF2B5EF4-FFF2-40B4-BE49-F238E27FC236}">
              <a16:creationId xmlns:a16="http://schemas.microsoft.com/office/drawing/2014/main" id="{DD32AD04-5430-44BE-A4FD-179A42781F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63" name="Text Box 41">
          <a:extLst>
            <a:ext uri="{FF2B5EF4-FFF2-40B4-BE49-F238E27FC236}">
              <a16:creationId xmlns:a16="http://schemas.microsoft.com/office/drawing/2014/main" id="{1FC4CABD-BDBA-496E-94BB-E92760A025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64" name="Text Box 42">
          <a:extLst>
            <a:ext uri="{FF2B5EF4-FFF2-40B4-BE49-F238E27FC236}">
              <a16:creationId xmlns:a16="http://schemas.microsoft.com/office/drawing/2014/main" id="{43F26060-A60E-46E3-937F-8AEA4D38D5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65" name="Text Box 43">
          <a:extLst>
            <a:ext uri="{FF2B5EF4-FFF2-40B4-BE49-F238E27FC236}">
              <a16:creationId xmlns:a16="http://schemas.microsoft.com/office/drawing/2014/main" id="{64CBE07A-C9E8-4CDD-AF7F-AF4C180285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66" name="Text Box 44">
          <a:extLst>
            <a:ext uri="{FF2B5EF4-FFF2-40B4-BE49-F238E27FC236}">
              <a16:creationId xmlns:a16="http://schemas.microsoft.com/office/drawing/2014/main" id="{841E3C68-5CF7-47B5-9DD4-CBB3FF5B7D2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67" name="Text Box 45">
          <a:extLst>
            <a:ext uri="{FF2B5EF4-FFF2-40B4-BE49-F238E27FC236}">
              <a16:creationId xmlns:a16="http://schemas.microsoft.com/office/drawing/2014/main" id="{FF61DCCD-BA36-407B-9930-10FE46E5DE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68" name="Text Box 46">
          <a:extLst>
            <a:ext uri="{FF2B5EF4-FFF2-40B4-BE49-F238E27FC236}">
              <a16:creationId xmlns:a16="http://schemas.microsoft.com/office/drawing/2014/main" id="{F8CCC4E4-16EE-440F-BDF8-308ED15046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69" name="Text Box 47">
          <a:extLst>
            <a:ext uri="{FF2B5EF4-FFF2-40B4-BE49-F238E27FC236}">
              <a16:creationId xmlns:a16="http://schemas.microsoft.com/office/drawing/2014/main" id="{7BE58543-EB28-49AF-A328-D477270A9DC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70" name="Text Box 48">
          <a:extLst>
            <a:ext uri="{FF2B5EF4-FFF2-40B4-BE49-F238E27FC236}">
              <a16:creationId xmlns:a16="http://schemas.microsoft.com/office/drawing/2014/main" id="{0AE46D31-8FCF-450D-957A-3C9F38021C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71" name="Text Box 55">
          <a:extLst>
            <a:ext uri="{FF2B5EF4-FFF2-40B4-BE49-F238E27FC236}">
              <a16:creationId xmlns:a16="http://schemas.microsoft.com/office/drawing/2014/main" id="{C5457D85-9A3C-4B44-82F5-CFA2F350B2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72" name="Text Box 56">
          <a:extLst>
            <a:ext uri="{FF2B5EF4-FFF2-40B4-BE49-F238E27FC236}">
              <a16:creationId xmlns:a16="http://schemas.microsoft.com/office/drawing/2014/main" id="{5AAA0A41-23D1-4AB6-9142-3D4BF62BE80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73" name="Text Box 57">
          <a:extLst>
            <a:ext uri="{FF2B5EF4-FFF2-40B4-BE49-F238E27FC236}">
              <a16:creationId xmlns:a16="http://schemas.microsoft.com/office/drawing/2014/main" id="{F91C8643-7C3D-47A5-8EFA-711F5D8730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74" name="Text Box 58">
          <a:extLst>
            <a:ext uri="{FF2B5EF4-FFF2-40B4-BE49-F238E27FC236}">
              <a16:creationId xmlns:a16="http://schemas.microsoft.com/office/drawing/2014/main" id="{82A975D2-00C8-4B19-A9AD-BD0CF45586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75" name="Text Box 59">
          <a:extLst>
            <a:ext uri="{FF2B5EF4-FFF2-40B4-BE49-F238E27FC236}">
              <a16:creationId xmlns:a16="http://schemas.microsoft.com/office/drawing/2014/main" id="{9FE39B6F-3A51-4187-B813-32799CB9CF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76" name="Text Box 60">
          <a:extLst>
            <a:ext uri="{FF2B5EF4-FFF2-40B4-BE49-F238E27FC236}">
              <a16:creationId xmlns:a16="http://schemas.microsoft.com/office/drawing/2014/main" id="{59A47FA9-89E8-4060-A814-9E59ADF0EE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77" name="Text Box 61">
          <a:extLst>
            <a:ext uri="{FF2B5EF4-FFF2-40B4-BE49-F238E27FC236}">
              <a16:creationId xmlns:a16="http://schemas.microsoft.com/office/drawing/2014/main" id="{190D8749-339B-44A6-AAD9-926F8BB166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78" name="Text Box 62">
          <a:extLst>
            <a:ext uri="{FF2B5EF4-FFF2-40B4-BE49-F238E27FC236}">
              <a16:creationId xmlns:a16="http://schemas.microsoft.com/office/drawing/2014/main" id="{3349117B-7425-49AD-90FE-E02062123C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79" name="Text Box 63">
          <a:extLst>
            <a:ext uri="{FF2B5EF4-FFF2-40B4-BE49-F238E27FC236}">
              <a16:creationId xmlns:a16="http://schemas.microsoft.com/office/drawing/2014/main" id="{A532EB04-29CF-48FB-BAB6-CBAA2BA016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80" name="Text Box 64">
          <a:extLst>
            <a:ext uri="{FF2B5EF4-FFF2-40B4-BE49-F238E27FC236}">
              <a16:creationId xmlns:a16="http://schemas.microsoft.com/office/drawing/2014/main" id="{D9321620-056C-47BF-916F-0453EB1840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81" name="Text Box 66">
          <a:extLst>
            <a:ext uri="{FF2B5EF4-FFF2-40B4-BE49-F238E27FC236}">
              <a16:creationId xmlns:a16="http://schemas.microsoft.com/office/drawing/2014/main" id="{4210D0FA-F310-41AF-A31B-E56C5E8431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82" name="Text Box 67">
          <a:extLst>
            <a:ext uri="{FF2B5EF4-FFF2-40B4-BE49-F238E27FC236}">
              <a16:creationId xmlns:a16="http://schemas.microsoft.com/office/drawing/2014/main" id="{D9FF0AEE-7A69-4025-94DD-CC6324CE24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83" name="Text Box 68">
          <a:extLst>
            <a:ext uri="{FF2B5EF4-FFF2-40B4-BE49-F238E27FC236}">
              <a16:creationId xmlns:a16="http://schemas.microsoft.com/office/drawing/2014/main" id="{AE0AE358-22CC-4F52-A6DA-ED39D004E6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84" name="Text Box 69">
          <a:extLst>
            <a:ext uri="{FF2B5EF4-FFF2-40B4-BE49-F238E27FC236}">
              <a16:creationId xmlns:a16="http://schemas.microsoft.com/office/drawing/2014/main" id="{06B755BC-E13F-4C61-BEE7-1F118C77BC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85" name="Text Box 70">
          <a:extLst>
            <a:ext uri="{FF2B5EF4-FFF2-40B4-BE49-F238E27FC236}">
              <a16:creationId xmlns:a16="http://schemas.microsoft.com/office/drawing/2014/main" id="{BCD6C36F-AA4F-42D8-A23E-A11D71AA44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86" name="Text Box 71">
          <a:extLst>
            <a:ext uri="{FF2B5EF4-FFF2-40B4-BE49-F238E27FC236}">
              <a16:creationId xmlns:a16="http://schemas.microsoft.com/office/drawing/2014/main" id="{1CD54A69-9DAC-4C12-8A3A-57E732418D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87" name="Text Box 72">
          <a:extLst>
            <a:ext uri="{FF2B5EF4-FFF2-40B4-BE49-F238E27FC236}">
              <a16:creationId xmlns:a16="http://schemas.microsoft.com/office/drawing/2014/main" id="{935472C9-C899-4C81-A003-9863711B42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88" name="Text Box 73">
          <a:extLst>
            <a:ext uri="{FF2B5EF4-FFF2-40B4-BE49-F238E27FC236}">
              <a16:creationId xmlns:a16="http://schemas.microsoft.com/office/drawing/2014/main" id="{3446F062-B6BE-4B6F-93A8-1D64A9A09EC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89" name="Text Box 74">
          <a:extLst>
            <a:ext uri="{FF2B5EF4-FFF2-40B4-BE49-F238E27FC236}">
              <a16:creationId xmlns:a16="http://schemas.microsoft.com/office/drawing/2014/main" id="{1FFEFF18-6642-4ABF-9623-DC65A5EED92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90" name="Text Box 75">
          <a:extLst>
            <a:ext uri="{FF2B5EF4-FFF2-40B4-BE49-F238E27FC236}">
              <a16:creationId xmlns:a16="http://schemas.microsoft.com/office/drawing/2014/main" id="{28DBB865-5FE0-472F-8635-311D229498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91" name="Text Box 77">
          <a:extLst>
            <a:ext uri="{FF2B5EF4-FFF2-40B4-BE49-F238E27FC236}">
              <a16:creationId xmlns:a16="http://schemas.microsoft.com/office/drawing/2014/main" id="{FDA67C14-C8AD-4051-BBB8-2606FF5932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92" name="Text Box 78">
          <a:extLst>
            <a:ext uri="{FF2B5EF4-FFF2-40B4-BE49-F238E27FC236}">
              <a16:creationId xmlns:a16="http://schemas.microsoft.com/office/drawing/2014/main" id="{CA9FFD80-24FA-4F3F-8FC8-D2C27B9A69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93" name="Text Box 80">
          <a:extLst>
            <a:ext uri="{FF2B5EF4-FFF2-40B4-BE49-F238E27FC236}">
              <a16:creationId xmlns:a16="http://schemas.microsoft.com/office/drawing/2014/main" id="{614AB007-B37A-430C-833E-79352898ED4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94" name="Text Box 81">
          <a:extLst>
            <a:ext uri="{FF2B5EF4-FFF2-40B4-BE49-F238E27FC236}">
              <a16:creationId xmlns:a16="http://schemas.microsoft.com/office/drawing/2014/main" id="{49A560E4-FA87-4E65-A68F-9974AF95F8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95" name="Text Box 39">
          <a:extLst>
            <a:ext uri="{FF2B5EF4-FFF2-40B4-BE49-F238E27FC236}">
              <a16:creationId xmlns:a16="http://schemas.microsoft.com/office/drawing/2014/main" id="{3F452620-4042-4F8E-A3AB-6E2C86D98C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96" name="Text Box 40">
          <a:extLst>
            <a:ext uri="{FF2B5EF4-FFF2-40B4-BE49-F238E27FC236}">
              <a16:creationId xmlns:a16="http://schemas.microsoft.com/office/drawing/2014/main" id="{733AD58D-A93E-4155-8471-5C1547CCAA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97" name="Text Box 41">
          <a:extLst>
            <a:ext uri="{FF2B5EF4-FFF2-40B4-BE49-F238E27FC236}">
              <a16:creationId xmlns:a16="http://schemas.microsoft.com/office/drawing/2014/main" id="{35073B1F-8EB7-4183-9736-C98AA411B7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98" name="Text Box 42">
          <a:extLst>
            <a:ext uri="{FF2B5EF4-FFF2-40B4-BE49-F238E27FC236}">
              <a16:creationId xmlns:a16="http://schemas.microsoft.com/office/drawing/2014/main" id="{4EF0793D-5D28-4D38-99E7-60EACAFF2C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799" name="Text Box 43">
          <a:extLst>
            <a:ext uri="{FF2B5EF4-FFF2-40B4-BE49-F238E27FC236}">
              <a16:creationId xmlns:a16="http://schemas.microsoft.com/office/drawing/2014/main" id="{B4F5EDBD-8EF0-411D-BCA9-1C36F0F817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00" name="Text Box 44">
          <a:extLst>
            <a:ext uri="{FF2B5EF4-FFF2-40B4-BE49-F238E27FC236}">
              <a16:creationId xmlns:a16="http://schemas.microsoft.com/office/drawing/2014/main" id="{4777B8FE-BC5C-4C04-BBC7-9CCC99E12F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01" name="Text Box 45">
          <a:extLst>
            <a:ext uri="{FF2B5EF4-FFF2-40B4-BE49-F238E27FC236}">
              <a16:creationId xmlns:a16="http://schemas.microsoft.com/office/drawing/2014/main" id="{1D647C96-4D91-46B0-83A1-CA2F4F90FE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02" name="Text Box 46">
          <a:extLst>
            <a:ext uri="{FF2B5EF4-FFF2-40B4-BE49-F238E27FC236}">
              <a16:creationId xmlns:a16="http://schemas.microsoft.com/office/drawing/2014/main" id="{BBF4679B-E0A8-4F93-8956-4EB8475058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03" name="Text Box 47">
          <a:extLst>
            <a:ext uri="{FF2B5EF4-FFF2-40B4-BE49-F238E27FC236}">
              <a16:creationId xmlns:a16="http://schemas.microsoft.com/office/drawing/2014/main" id="{808D2DDD-A704-4BA7-909A-9F6256C018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04" name="Text Box 48">
          <a:extLst>
            <a:ext uri="{FF2B5EF4-FFF2-40B4-BE49-F238E27FC236}">
              <a16:creationId xmlns:a16="http://schemas.microsoft.com/office/drawing/2014/main" id="{235B93EE-48EE-44EF-9C94-A9348DBD70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05" name="Text Box 55">
          <a:extLst>
            <a:ext uri="{FF2B5EF4-FFF2-40B4-BE49-F238E27FC236}">
              <a16:creationId xmlns:a16="http://schemas.microsoft.com/office/drawing/2014/main" id="{C2AE9DF7-E973-44D3-9DC3-40BF662C2E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06" name="Text Box 56">
          <a:extLst>
            <a:ext uri="{FF2B5EF4-FFF2-40B4-BE49-F238E27FC236}">
              <a16:creationId xmlns:a16="http://schemas.microsoft.com/office/drawing/2014/main" id="{98C67BE6-064E-4EF0-A3A4-0E3CF70071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07" name="Text Box 57">
          <a:extLst>
            <a:ext uri="{FF2B5EF4-FFF2-40B4-BE49-F238E27FC236}">
              <a16:creationId xmlns:a16="http://schemas.microsoft.com/office/drawing/2014/main" id="{24E81949-A956-4953-92D4-D963D53399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08" name="Text Box 58">
          <a:extLst>
            <a:ext uri="{FF2B5EF4-FFF2-40B4-BE49-F238E27FC236}">
              <a16:creationId xmlns:a16="http://schemas.microsoft.com/office/drawing/2014/main" id="{F103F40D-F1E4-4F8B-A4E8-19540FE714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09" name="Text Box 59">
          <a:extLst>
            <a:ext uri="{FF2B5EF4-FFF2-40B4-BE49-F238E27FC236}">
              <a16:creationId xmlns:a16="http://schemas.microsoft.com/office/drawing/2014/main" id="{19FD4CA0-8174-43D7-A218-B26F05CF5F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10" name="Text Box 60">
          <a:extLst>
            <a:ext uri="{FF2B5EF4-FFF2-40B4-BE49-F238E27FC236}">
              <a16:creationId xmlns:a16="http://schemas.microsoft.com/office/drawing/2014/main" id="{6A9101FB-88A0-43AB-ADD2-8AF2F27E00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11" name="Text Box 61">
          <a:extLst>
            <a:ext uri="{FF2B5EF4-FFF2-40B4-BE49-F238E27FC236}">
              <a16:creationId xmlns:a16="http://schemas.microsoft.com/office/drawing/2014/main" id="{2EA8D211-103A-4137-B6DF-9CAB0D0958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12" name="Text Box 62">
          <a:extLst>
            <a:ext uri="{FF2B5EF4-FFF2-40B4-BE49-F238E27FC236}">
              <a16:creationId xmlns:a16="http://schemas.microsoft.com/office/drawing/2014/main" id="{E384BFB0-4427-4C5B-AAEB-E7B16CF277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13" name="Text Box 63">
          <a:extLst>
            <a:ext uri="{FF2B5EF4-FFF2-40B4-BE49-F238E27FC236}">
              <a16:creationId xmlns:a16="http://schemas.microsoft.com/office/drawing/2014/main" id="{9B5AEF54-BEF4-4CBA-AF18-4B9DB4C37C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14" name="Text Box 64">
          <a:extLst>
            <a:ext uri="{FF2B5EF4-FFF2-40B4-BE49-F238E27FC236}">
              <a16:creationId xmlns:a16="http://schemas.microsoft.com/office/drawing/2014/main" id="{9DAAC51D-CAAF-4CC1-8611-C71899347B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15" name="Text Box 66">
          <a:extLst>
            <a:ext uri="{FF2B5EF4-FFF2-40B4-BE49-F238E27FC236}">
              <a16:creationId xmlns:a16="http://schemas.microsoft.com/office/drawing/2014/main" id="{785EF765-2EEC-4BCD-AB5E-7F3E0553CB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16" name="Text Box 67">
          <a:extLst>
            <a:ext uri="{FF2B5EF4-FFF2-40B4-BE49-F238E27FC236}">
              <a16:creationId xmlns:a16="http://schemas.microsoft.com/office/drawing/2014/main" id="{6790E092-DF00-4999-AEBC-E25770EB9A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17" name="Text Box 68">
          <a:extLst>
            <a:ext uri="{FF2B5EF4-FFF2-40B4-BE49-F238E27FC236}">
              <a16:creationId xmlns:a16="http://schemas.microsoft.com/office/drawing/2014/main" id="{B91AFB45-92EC-4025-985E-EA2F2E68BC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18" name="Text Box 69">
          <a:extLst>
            <a:ext uri="{FF2B5EF4-FFF2-40B4-BE49-F238E27FC236}">
              <a16:creationId xmlns:a16="http://schemas.microsoft.com/office/drawing/2014/main" id="{4B4381F5-4963-41F1-9826-8F74A5A157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19" name="Text Box 70">
          <a:extLst>
            <a:ext uri="{FF2B5EF4-FFF2-40B4-BE49-F238E27FC236}">
              <a16:creationId xmlns:a16="http://schemas.microsoft.com/office/drawing/2014/main" id="{950B4B7C-B110-4164-A1A4-C03F1C1BDE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20" name="Text Box 71">
          <a:extLst>
            <a:ext uri="{FF2B5EF4-FFF2-40B4-BE49-F238E27FC236}">
              <a16:creationId xmlns:a16="http://schemas.microsoft.com/office/drawing/2014/main" id="{F8E0043A-9BE0-4DB9-ACF4-0BD643DCDE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21" name="Text Box 72">
          <a:extLst>
            <a:ext uri="{FF2B5EF4-FFF2-40B4-BE49-F238E27FC236}">
              <a16:creationId xmlns:a16="http://schemas.microsoft.com/office/drawing/2014/main" id="{D400AF5D-BC7C-40BF-8531-E9DE22FE46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22" name="Text Box 73">
          <a:extLst>
            <a:ext uri="{FF2B5EF4-FFF2-40B4-BE49-F238E27FC236}">
              <a16:creationId xmlns:a16="http://schemas.microsoft.com/office/drawing/2014/main" id="{7EF6FC42-6EC6-48F2-AB56-0D4279B61E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23" name="Text Box 74">
          <a:extLst>
            <a:ext uri="{FF2B5EF4-FFF2-40B4-BE49-F238E27FC236}">
              <a16:creationId xmlns:a16="http://schemas.microsoft.com/office/drawing/2014/main" id="{83F05B0B-857C-4E85-8E77-11558DB88E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24" name="Text Box 75">
          <a:extLst>
            <a:ext uri="{FF2B5EF4-FFF2-40B4-BE49-F238E27FC236}">
              <a16:creationId xmlns:a16="http://schemas.microsoft.com/office/drawing/2014/main" id="{D3BB6C01-D87C-4DFC-B4FA-79CFF99B93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25" name="Text Box 77">
          <a:extLst>
            <a:ext uri="{FF2B5EF4-FFF2-40B4-BE49-F238E27FC236}">
              <a16:creationId xmlns:a16="http://schemas.microsoft.com/office/drawing/2014/main" id="{E5CF8B0E-6F0C-4D6D-ACBC-9D1A47253A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26" name="Text Box 78">
          <a:extLst>
            <a:ext uri="{FF2B5EF4-FFF2-40B4-BE49-F238E27FC236}">
              <a16:creationId xmlns:a16="http://schemas.microsoft.com/office/drawing/2014/main" id="{D73C7B34-52F3-4151-8B0D-6DF30CF023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2827" name="Text Box 80">
          <a:extLst>
            <a:ext uri="{FF2B5EF4-FFF2-40B4-BE49-F238E27FC236}">
              <a16:creationId xmlns:a16="http://schemas.microsoft.com/office/drawing/2014/main" id="{D23921C3-944B-4D02-93F4-40F2D35569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28" name="Text Box 8">
          <a:extLst>
            <a:ext uri="{FF2B5EF4-FFF2-40B4-BE49-F238E27FC236}">
              <a16:creationId xmlns:a16="http://schemas.microsoft.com/office/drawing/2014/main" id="{EC07DFD6-3310-4437-A593-2186DC0312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29" name="Text Box 9">
          <a:extLst>
            <a:ext uri="{FF2B5EF4-FFF2-40B4-BE49-F238E27FC236}">
              <a16:creationId xmlns:a16="http://schemas.microsoft.com/office/drawing/2014/main" id="{A5D9C893-4C30-4BCF-AE32-E93272FE8A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30" name="Text Box 10">
          <a:extLst>
            <a:ext uri="{FF2B5EF4-FFF2-40B4-BE49-F238E27FC236}">
              <a16:creationId xmlns:a16="http://schemas.microsoft.com/office/drawing/2014/main" id="{E164DA04-CFEA-46C4-ADA0-0BF01627E2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31" name="Text Box 11">
          <a:extLst>
            <a:ext uri="{FF2B5EF4-FFF2-40B4-BE49-F238E27FC236}">
              <a16:creationId xmlns:a16="http://schemas.microsoft.com/office/drawing/2014/main" id="{CD65982A-B7D8-4D9A-837D-880248FBD2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32" name="Text Box 12">
          <a:extLst>
            <a:ext uri="{FF2B5EF4-FFF2-40B4-BE49-F238E27FC236}">
              <a16:creationId xmlns:a16="http://schemas.microsoft.com/office/drawing/2014/main" id="{F83D0549-3DA2-49D9-92A7-B8CB5C83DC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33" name="Text Box 49">
          <a:extLst>
            <a:ext uri="{FF2B5EF4-FFF2-40B4-BE49-F238E27FC236}">
              <a16:creationId xmlns:a16="http://schemas.microsoft.com/office/drawing/2014/main" id="{8A1B80D0-B241-4A92-966B-CFCDDB51A2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34" name="Text Box 50">
          <a:extLst>
            <a:ext uri="{FF2B5EF4-FFF2-40B4-BE49-F238E27FC236}">
              <a16:creationId xmlns:a16="http://schemas.microsoft.com/office/drawing/2014/main" id="{488D1E7B-50DF-42C2-87F3-57FB3C82E5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35" name="Text Box 52">
          <a:extLst>
            <a:ext uri="{FF2B5EF4-FFF2-40B4-BE49-F238E27FC236}">
              <a16:creationId xmlns:a16="http://schemas.microsoft.com/office/drawing/2014/main" id="{768A0B9A-0E2B-4FF7-9A49-51AB4C1409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36" name="Text Box 53">
          <a:extLst>
            <a:ext uri="{FF2B5EF4-FFF2-40B4-BE49-F238E27FC236}">
              <a16:creationId xmlns:a16="http://schemas.microsoft.com/office/drawing/2014/main" id="{B954AEF1-DD59-4AB7-B193-1C91324AD0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37" name="Text Box 39">
          <a:extLst>
            <a:ext uri="{FF2B5EF4-FFF2-40B4-BE49-F238E27FC236}">
              <a16:creationId xmlns:a16="http://schemas.microsoft.com/office/drawing/2014/main" id="{4363ABAE-9AFC-4607-96BF-7E2BAEC8BB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38" name="Text Box 40">
          <a:extLst>
            <a:ext uri="{FF2B5EF4-FFF2-40B4-BE49-F238E27FC236}">
              <a16:creationId xmlns:a16="http://schemas.microsoft.com/office/drawing/2014/main" id="{75DA782A-C8BD-49BA-BCFB-2F406D8EDF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39" name="Text Box 41">
          <a:extLst>
            <a:ext uri="{FF2B5EF4-FFF2-40B4-BE49-F238E27FC236}">
              <a16:creationId xmlns:a16="http://schemas.microsoft.com/office/drawing/2014/main" id="{F0C28F83-CFD9-4468-8C90-339E743673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40" name="Text Box 42">
          <a:extLst>
            <a:ext uri="{FF2B5EF4-FFF2-40B4-BE49-F238E27FC236}">
              <a16:creationId xmlns:a16="http://schemas.microsoft.com/office/drawing/2014/main" id="{E5AC9A33-B56F-4C13-A63C-92A15560CB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41" name="Text Box 43">
          <a:extLst>
            <a:ext uri="{FF2B5EF4-FFF2-40B4-BE49-F238E27FC236}">
              <a16:creationId xmlns:a16="http://schemas.microsoft.com/office/drawing/2014/main" id="{CBFCDF19-F939-4EF5-BD7B-45A68114F5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42" name="Text Box 44">
          <a:extLst>
            <a:ext uri="{FF2B5EF4-FFF2-40B4-BE49-F238E27FC236}">
              <a16:creationId xmlns:a16="http://schemas.microsoft.com/office/drawing/2014/main" id="{75C2A3BC-85B5-441B-9175-2AEEB78EB3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43" name="Text Box 45">
          <a:extLst>
            <a:ext uri="{FF2B5EF4-FFF2-40B4-BE49-F238E27FC236}">
              <a16:creationId xmlns:a16="http://schemas.microsoft.com/office/drawing/2014/main" id="{7B5850AC-AADE-4AB3-BF16-4AC9EAF7CF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44" name="Text Box 46">
          <a:extLst>
            <a:ext uri="{FF2B5EF4-FFF2-40B4-BE49-F238E27FC236}">
              <a16:creationId xmlns:a16="http://schemas.microsoft.com/office/drawing/2014/main" id="{10174CFB-FE6B-43C8-BF92-DBCA1D0BE8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45" name="Text Box 47">
          <a:extLst>
            <a:ext uri="{FF2B5EF4-FFF2-40B4-BE49-F238E27FC236}">
              <a16:creationId xmlns:a16="http://schemas.microsoft.com/office/drawing/2014/main" id="{92024B2B-D941-487E-BD5B-217631AA5B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46" name="Text Box 48">
          <a:extLst>
            <a:ext uri="{FF2B5EF4-FFF2-40B4-BE49-F238E27FC236}">
              <a16:creationId xmlns:a16="http://schemas.microsoft.com/office/drawing/2014/main" id="{52D330B4-2C3E-4DC2-AACE-B5535EEB48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47" name="Text Box 55">
          <a:extLst>
            <a:ext uri="{FF2B5EF4-FFF2-40B4-BE49-F238E27FC236}">
              <a16:creationId xmlns:a16="http://schemas.microsoft.com/office/drawing/2014/main" id="{7CF0311A-3FAD-4506-8F8B-5DEB9B53AB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48" name="Text Box 56">
          <a:extLst>
            <a:ext uri="{FF2B5EF4-FFF2-40B4-BE49-F238E27FC236}">
              <a16:creationId xmlns:a16="http://schemas.microsoft.com/office/drawing/2014/main" id="{5F6ACF64-2B8A-4730-AC89-15FE5E1767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49" name="Text Box 57">
          <a:extLst>
            <a:ext uri="{FF2B5EF4-FFF2-40B4-BE49-F238E27FC236}">
              <a16:creationId xmlns:a16="http://schemas.microsoft.com/office/drawing/2014/main" id="{366BD76F-6E9D-4C25-992B-10AD8BDA25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50" name="Text Box 58">
          <a:extLst>
            <a:ext uri="{FF2B5EF4-FFF2-40B4-BE49-F238E27FC236}">
              <a16:creationId xmlns:a16="http://schemas.microsoft.com/office/drawing/2014/main" id="{703EEBEC-486A-439F-852A-7414D915A4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51" name="Text Box 59">
          <a:extLst>
            <a:ext uri="{FF2B5EF4-FFF2-40B4-BE49-F238E27FC236}">
              <a16:creationId xmlns:a16="http://schemas.microsoft.com/office/drawing/2014/main" id="{B675489F-4933-489B-BBE3-3F8062462C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52" name="Text Box 60">
          <a:extLst>
            <a:ext uri="{FF2B5EF4-FFF2-40B4-BE49-F238E27FC236}">
              <a16:creationId xmlns:a16="http://schemas.microsoft.com/office/drawing/2014/main" id="{EA6BBA0D-E7ED-4C99-9C04-6EBBC99E70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53" name="Text Box 61">
          <a:extLst>
            <a:ext uri="{FF2B5EF4-FFF2-40B4-BE49-F238E27FC236}">
              <a16:creationId xmlns:a16="http://schemas.microsoft.com/office/drawing/2014/main" id="{1985038C-9F4A-4224-9F76-D0A137AAC3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54" name="Text Box 62">
          <a:extLst>
            <a:ext uri="{FF2B5EF4-FFF2-40B4-BE49-F238E27FC236}">
              <a16:creationId xmlns:a16="http://schemas.microsoft.com/office/drawing/2014/main" id="{E544EA19-37DC-4F09-B96C-EEA6BCB3B9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55" name="Text Box 63">
          <a:extLst>
            <a:ext uri="{FF2B5EF4-FFF2-40B4-BE49-F238E27FC236}">
              <a16:creationId xmlns:a16="http://schemas.microsoft.com/office/drawing/2014/main" id="{7AD4ED9B-B5E3-4A1E-AD27-325AD1C47F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56" name="Text Box 64">
          <a:extLst>
            <a:ext uri="{FF2B5EF4-FFF2-40B4-BE49-F238E27FC236}">
              <a16:creationId xmlns:a16="http://schemas.microsoft.com/office/drawing/2014/main" id="{6E1D1571-F485-4CCA-9266-424A7AEA5B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57" name="Text Box 66">
          <a:extLst>
            <a:ext uri="{FF2B5EF4-FFF2-40B4-BE49-F238E27FC236}">
              <a16:creationId xmlns:a16="http://schemas.microsoft.com/office/drawing/2014/main" id="{A168FE0D-428B-4920-AF32-763EA122E7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58" name="Text Box 67">
          <a:extLst>
            <a:ext uri="{FF2B5EF4-FFF2-40B4-BE49-F238E27FC236}">
              <a16:creationId xmlns:a16="http://schemas.microsoft.com/office/drawing/2014/main" id="{A3FA05D6-815B-42CB-9507-0857560A3D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59" name="Text Box 68">
          <a:extLst>
            <a:ext uri="{FF2B5EF4-FFF2-40B4-BE49-F238E27FC236}">
              <a16:creationId xmlns:a16="http://schemas.microsoft.com/office/drawing/2014/main" id="{E1496BB3-AF1B-4FF6-A473-98C0FF4751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60" name="Text Box 69">
          <a:extLst>
            <a:ext uri="{FF2B5EF4-FFF2-40B4-BE49-F238E27FC236}">
              <a16:creationId xmlns:a16="http://schemas.microsoft.com/office/drawing/2014/main" id="{B0563CBF-3AD0-4E68-B6A9-F52BB6B2F4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61" name="Text Box 70">
          <a:extLst>
            <a:ext uri="{FF2B5EF4-FFF2-40B4-BE49-F238E27FC236}">
              <a16:creationId xmlns:a16="http://schemas.microsoft.com/office/drawing/2014/main" id="{835C8A92-0983-4028-A9B8-700B276C16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62" name="Text Box 71">
          <a:extLst>
            <a:ext uri="{FF2B5EF4-FFF2-40B4-BE49-F238E27FC236}">
              <a16:creationId xmlns:a16="http://schemas.microsoft.com/office/drawing/2014/main" id="{4CA419C1-B151-43EF-8F8B-4134251275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63" name="Text Box 72">
          <a:extLst>
            <a:ext uri="{FF2B5EF4-FFF2-40B4-BE49-F238E27FC236}">
              <a16:creationId xmlns:a16="http://schemas.microsoft.com/office/drawing/2014/main" id="{5B1DB109-D631-42E4-B5A3-6445105FDE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64" name="Text Box 73">
          <a:extLst>
            <a:ext uri="{FF2B5EF4-FFF2-40B4-BE49-F238E27FC236}">
              <a16:creationId xmlns:a16="http://schemas.microsoft.com/office/drawing/2014/main" id="{9641BBDF-5A20-4148-B68D-2927904F7C3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65" name="Text Box 74">
          <a:extLst>
            <a:ext uri="{FF2B5EF4-FFF2-40B4-BE49-F238E27FC236}">
              <a16:creationId xmlns:a16="http://schemas.microsoft.com/office/drawing/2014/main" id="{86844227-6ABC-4896-9AA1-284EC157BA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66" name="Text Box 75">
          <a:extLst>
            <a:ext uri="{FF2B5EF4-FFF2-40B4-BE49-F238E27FC236}">
              <a16:creationId xmlns:a16="http://schemas.microsoft.com/office/drawing/2014/main" id="{ED775C65-2C3A-4DB5-854A-D59F01994E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67" name="Text Box 77">
          <a:extLst>
            <a:ext uri="{FF2B5EF4-FFF2-40B4-BE49-F238E27FC236}">
              <a16:creationId xmlns:a16="http://schemas.microsoft.com/office/drawing/2014/main" id="{49A357F1-F9B9-4668-B67C-60669D23F1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68" name="Text Box 78">
          <a:extLst>
            <a:ext uri="{FF2B5EF4-FFF2-40B4-BE49-F238E27FC236}">
              <a16:creationId xmlns:a16="http://schemas.microsoft.com/office/drawing/2014/main" id="{3B2824A1-2700-40F6-BAF6-59EFFF14B5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69" name="Text Box 80">
          <a:extLst>
            <a:ext uri="{FF2B5EF4-FFF2-40B4-BE49-F238E27FC236}">
              <a16:creationId xmlns:a16="http://schemas.microsoft.com/office/drawing/2014/main" id="{E54C9763-59B7-44A6-8292-399ED6CA62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70" name="Text Box 81">
          <a:extLst>
            <a:ext uri="{FF2B5EF4-FFF2-40B4-BE49-F238E27FC236}">
              <a16:creationId xmlns:a16="http://schemas.microsoft.com/office/drawing/2014/main" id="{760474A3-46C7-4B73-9031-729A3CABAA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71" name="Text Box 39">
          <a:extLst>
            <a:ext uri="{FF2B5EF4-FFF2-40B4-BE49-F238E27FC236}">
              <a16:creationId xmlns:a16="http://schemas.microsoft.com/office/drawing/2014/main" id="{4C179153-A86A-4F5A-95C3-F5F8858D2F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72" name="Text Box 40">
          <a:extLst>
            <a:ext uri="{FF2B5EF4-FFF2-40B4-BE49-F238E27FC236}">
              <a16:creationId xmlns:a16="http://schemas.microsoft.com/office/drawing/2014/main" id="{AF5E785E-75FB-4DDC-BBDE-796203FF7F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73" name="Text Box 41">
          <a:extLst>
            <a:ext uri="{FF2B5EF4-FFF2-40B4-BE49-F238E27FC236}">
              <a16:creationId xmlns:a16="http://schemas.microsoft.com/office/drawing/2014/main" id="{C3C399C5-C779-4922-B15B-F000B031A6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74" name="Text Box 42">
          <a:extLst>
            <a:ext uri="{FF2B5EF4-FFF2-40B4-BE49-F238E27FC236}">
              <a16:creationId xmlns:a16="http://schemas.microsoft.com/office/drawing/2014/main" id="{D56C81F3-9F74-4172-93BF-39BCC98122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75" name="Text Box 43">
          <a:extLst>
            <a:ext uri="{FF2B5EF4-FFF2-40B4-BE49-F238E27FC236}">
              <a16:creationId xmlns:a16="http://schemas.microsoft.com/office/drawing/2014/main" id="{A3FB4BA8-0967-4D4A-9485-2198512381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76" name="Text Box 44">
          <a:extLst>
            <a:ext uri="{FF2B5EF4-FFF2-40B4-BE49-F238E27FC236}">
              <a16:creationId xmlns:a16="http://schemas.microsoft.com/office/drawing/2014/main" id="{C4B88A7C-CC20-48F6-8445-8160B9B7B3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77" name="Text Box 45">
          <a:extLst>
            <a:ext uri="{FF2B5EF4-FFF2-40B4-BE49-F238E27FC236}">
              <a16:creationId xmlns:a16="http://schemas.microsoft.com/office/drawing/2014/main" id="{0AE82C19-4C2B-4D5C-B772-15E9389B2B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78" name="Text Box 46">
          <a:extLst>
            <a:ext uri="{FF2B5EF4-FFF2-40B4-BE49-F238E27FC236}">
              <a16:creationId xmlns:a16="http://schemas.microsoft.com/office/drawing/2014/main" id="{3DD4B2A0-0CA5-4A72-95B8-7DB9CAF4E8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79" name="Text Box 47">
          <a:extLst>
            <a:ext uri="{FF2B5EF4-FFF2-40B4-BE49-F238E27FC236}">
              <a16:creationId xmlns:a16="http://schemas.microsoft.com/office/drawing/2014/main" id="{D427BA1F-BE4A-49B2-A1C8-8861A228E6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80" name="Text Box 48">
          <a:extLst>
            <a:ext uri="{FF2B5EF4-FFF2-40B4-BE49-F238E27FC236}">
              <a16:creationId xmlns:a16="http://schemas.microsoft.com/office/drawing/2014/main" id="{FCF15A59-D321-4D19-B2D2-9867747FB4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81" name="Text Box 55">
          <a:extLst>
            <a:ext uri="{FF2B5EF4-FFF2-40B4-BE49-F238E27FC236}">
              <a16:creationId xmlns:a16="http://schemas.microsoft.com/office/drawing/2014/main" id="{641F8159-9CAC-491E-A9BC-1629C24223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82" name="Text Box 56">
          <a:extLst>
            <a:ext uri="{FF2B5EF4-FFF2-40B4-BE49-F238E27FC236}">
              <a16:creationId xmlns:a16="http://schemas.microsoft.com/office/drawing/2014/main" id="{9EC78A56-68AB-4E0E-87F6-BCFE7A933E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83" name="Text Box 57">
          <a:extLst>
            <a:ext uri="{FF2B5EF4-FFF2-40B4-BE49-F238E27FC236}">
              <a16:creationId xmlns:a16="http://schemas.microsoft.com/office/drawing/2014/main" id="{888CA39F-616A-49ED-9DEF-9F92318A764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84" name="Text Box 58">
          <a:extLst>
            <a:ext uri="{FF2B5EF4-FFF2-40B4-BE49-F238E27FC236}">
              <a16:creationId xmlns:a16="http://schemas.microsoft.com/office/drawing/2014/main" id="{4B52231D-6B9B-4085-94F5-52C777FDB3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85" name="Text Box 59">
          <a:extLst>
            <a:ext uri="{FF2B5EF4-FFF2-40B4-BE49-F238E27FC236}">
              <a16:creationId xmlns:a16="http://schemas.microsoft.com/office/drawing/2014/main" id="{04C7EAE5-7CED-4385-82A4-BA3C42D8FF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86" name="Text Box 60">
          <a:extLst>
            <a:ext uri="{FF2B5EF4-FFF2-40B4-BE49-F238E27FC236}">
              <a16:creationId xmlns:a16="http://schemas.microsoft.com/office/drawing/2014/main" id="{790E41B0-203E-40D5-A9D5-232BFB3F7E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87" name="Text Box 61">
          <a:extLst>
            <a:ext uri="{FF2B5EF4-FFF2-40B4-BE49-F238E27FC236}">
              <a16:creationId xmlns:a16="http://schemas.microsoft.com/office/drawing/2014/main" id="{CB3B7FA5-99CC-45F8-81F7-ED478E051C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88" name="Text Box 62">
          <a:extLst>
            <a:ext uri="{FF2B5EF4-FFF2-40B4-BE49-F238E27FC236}">
              <a16:creationId xmlns:a16="http://schemas.microsoft.com/office/drawing/2014/main" id="{1CA0E06A-17F0-4FB7-9E7D-24E20C5E70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89" name="Text Box 63">
          <a:extLst>
            <a:ext uri="{FF2B5EF4-FFF2-40B4-BE49-F238E27FC236}">
              <a16:creationId xmlns:a16="http://schemas.microsoft.com/office/drawing/2014/main" id="{7CDA15F3-F806-4D3D-A9CD-AA97B0ED9C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90" name="Text Box 64">
          <a:extLst>
            <a:ext uri="{FF2B5EF4-FFF2-40B4-BE49-F238E27FC236}">
              <a16:creationId xmlns:a16="http://schemas.microsoft.com/office/drawing/2014/main" id="{B4237265-DAEF-41D5-B636-E7A15D8FD2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91" name="Text Box 66">
          <a:extLst>
            <a:ext uri="{FF2B5EF4-FFF2-40B4-BE49-F238E27FC236}">
              <a16:creationId xmlns:a16="http://schemas.microsoft.com/office/drawing/2014/main" id="{F2A03284-7D33-4BC9-912B-D52041097B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92" name="Text Box 67">
          <a:extLst>
            <a:ext uri="{FF2B5EF4-FFF2-40B4-BE49-F238E27FC236}">
              <a16:creationId xmlns:a16="http://schemas.microsoft.com/office/drawing/2014/main" id="{E1D85976-3A92-4CDD-9905-0DE6C7FDA5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93" name="Text Box 68">
          <a:extLst>
            <a:ext uri="{FF2B5EF4-FFF2-40B4-BE49-F238E27FC236}">
              <a16:creationId xmlns:a16="http://schemas.microsoft.com/office/drawing/2014/main" id="{58F4E4FC-B136-4BEF-AFD8-44F290AB04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94" name="Text Box 69">
          <a:extLst>
            <a:ext uri="{FF2B5EF4-FFF2-40B4-BE49-F238E27FC236}">
              <a16:creationId xmlns:a16="http://schemas.microsoft.com/office/drawing/2014/main" id="{17A19439-45E5-4601-9D04-F99721C4D6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95" name="Text Box 70">
          <a:extLst>
            <a:ext uri="{FF2B5EF4-FFF2-40B4-BE49-F238E27FC236}">
              <a16:creationId xmlns:a16="http://schemas.microsoft.com/office/drawing/2014/main" id="{2CC32DD5-6DB3-4F49-99C2-4C769D1D6D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96" name="Text Box 71">
          <a:extLst>
            <a:ext uri="{FF2B5EF4-FFF2-40B4-BE49-F238E27FC236}">
              <a16:creationId xmlns:a16="http://schemas.microsoft.com/office/drawing/2014/main" id="{E17390E4-E3D0-4FF1-81D7-FA7E06F3E0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97" name="Text Box 72">
          <a:extLst>
            <a:ext uri="{FF2B5EF4-FFF2-40B4-BE49-F238E27FC236}">
              <a16:creationId xmlns:a16="http://schemas.microsoft.com/office/drawing/2014/main" id="{93E8CBAA-230C-4222-A727-688CF56875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98" name="Text Box 73">
          <a:extLst>
            <a:ext uri="{FF2B5EF4-FFF2-40B4-BE49-F238E27FC236}">
              <a16:creationId xmlns:a16="http://schemas.microsoft.com/office/drawing/2014/main" id="{845B5DD7-D533-44FB-995E-49AED97DCA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899" name="Text Box 74">
          <a:extLst>
            <a:ext uri="{FF2B5EF4-FFF2-40B4-BE49-F238E27FC236}">
              <a16:creationId xmlns:a16="http://schemas.microsoft.com/office/drawing/2014/main" id="{8798F03C-C4F3-440A-83B5-90FAB25808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00" name="Text Box 75">
          <a:extLst>
            <a:ext uri="{FF2B5EF4-FFF2-40B4-BE49-F238E27FC236}">
              <a16:creationId xmlns:a16="http://schemas.microsoft.com/office/drawing/2014/main" id="{0CC03AE2-5556-41A5-A8D8-25E1CEF8E8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01" name="Text Box 77">
          <a:extLst>
            <a:ext uri="{FF2B5EF4-FFF2-40B4-BE49-F238E27FC236}">
              <a16:creationId xmlns:a16="http://schemas.microsoft.com/office/drawing/2014/main" id="{800F1DF4-C620-40E0-9B94-C51C6F5541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02" name="Text Box 78">
          <a:extLst>
            <a:ext uri="{FF2B5EF4-FFF2-40B4-BE49-F238E27FC236}">
              <a16:creationId xmlns:a16="http://schemas.microsoft.com/office/drawing/2014/main" id="{31B69AAB-4C37-4D7C-9BB3-AA50300698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03" name="Text Box 80">
          <a:extLst>
            <a:ext uri="{FF2B5EF4-FFF2-40B4-BE49-F238E27FC236}">
              <a16:creationId xmlns:a16="http://schemas.microsoft.com/office/drawing/2014/main" id="{B8197D10-F648-4A5A-99E5-89963E087D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04" name="Text Box 81">
          <a:extLst>
            <a:ext uri="{FF2B5EF4-FFF2-40B4-BE49-F238E27FC236}">
              <a16:creationId xmlns:a16="http://schemas.microsoft.com/office/drawing/2014/main" id="{240A9AC0-29D9-432B-AA83-125BC8C214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05" name="Text Box 39">
          <a:extLst>
            <a:ext uri="{FF2B5EF4-FFF2-40B4-BE49-F238E27FC236}">
              <a16:creationId xmlns:a16="http://schemas.microsoft.com/office/drawing/2014/main" id="{561F1BB8-7503-4A27-88E8-FEEAA07F4C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06" name="Text Box 40">
          <a:extLst>
            <a:ext uri="{FF2B5EF4-FFF2-40B4-BE49-F238E27FC236}">
              <a16:creationId xmlns:a16="http://schemas.microsoft.com/office/drawing/2014/main" id="{F83A80BF-0832-4224-B988-C8573AC92B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07" name="Text Box 41">
          <a:extLst>
            <a:ext uri="{FF2B5EF4-FFF2-40B4-BE49-F238E27FC236}">
              <a16:creationId xmlns:a16="http://schemas.microsoft.com/office/drawing/2014/main" id="{9106499F-CE00-482F-996A-4D42EC7CA5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08" name="Text Box 42">
          <a:extLst>
            <a:ext uri="{FF2B5EF4-FFF2-40B4-BE49-F238E27FC236}">
              <a16:creationId xmlns:a16="http://schemas.microsoft.com/office/drawing/2014/main" id="{4CAA6752-12AE-4184-9D4E-9DDA04FC5F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09" name="Text Box 43">
          <a:extLst>
            <a:ext uri="{FF2B5EF4-FFF2-40B4-BE49-F238E27FC236}">
              <a16:creationId xmlns:a16="http://schemas.microsoft.com/office/drawing/2014/main" id="{D4A534B8-3631-40E2-BB71-1730A992CB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10" name="Text Box 44">
          <a:extLst>
            <a:ext uri="{FF2B5EF4-FFF2-40B4-BE49-F238E27FC236}">
              <a16:creationId xmlns:a16="http://schemas.microsoft.com/office/drawing/2014/main" id="{31FFF132-F142-4258-90CC-8BADC605D2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11" name="Text Box 45">
          <a:extLst>
            <a:ext uri="{FF2B5EF4-FFF2-40B4-BE49-F238E27FC236}">
              <a16:creationId xmlns:a16="http://schemas.microsoft.com/office/drawing/2014/main" id="{83CE3E17-5836-41D9-8E42-01E462FFA6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12" name="Text Box 46">
          <a:extLst>
            <a:ext uri="{FF2B5EF4-FFF2-40B4-BE49-F238E27FC236}">
              <a16:creationId xmlns:a16="http://schemas.microsoft.com/office/drawing/2014/main" id="{1B0A788A-A2DE-4D46-ACEA-A39E8AF045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13" name="Text Box 47">
          <a:extLst>
            <a:ext uri="{FF2B5EF4-FFF2-40B4-BE49-F238E27FC236}">
              <a16:creationId xmlns:a16="http://schemas.microsoft.com/office/drawing/2014/main" id="{693A41F5-31CA-423A-8B9F-3D2E3E9E18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14" name="Text Box 48">
          <a:extLst>
            <a:ext uri="{FF2B5EF4-FFF2-40B4-BE49-F238E27FC236}">
              <a16:creationId xmlns:a16="http://schemas.microsoft.com/office/drawing/2014/main" id="{7F3661B2-446C-457C-9A75-3C89A8155A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15" name="Text Box 55">
          <a:extLst>
            <a:ext uri="{FF2B5EF4-FFF2-40B4-BE49-F238E27FC236}">
              <a16:creationId xmlns:a16="http://schemas.microsoft.com/office/drawing/2014/main" id="{6DE9FF8D-6A29-409F-9B1D-C2518615F6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16" name="Text Box 56">
          <a:extLst>
            <a:ext uri="{FF2B5EF4-FFF2-40B4-BE49-F238E27FC236}">
              <a16:creationId xmlns:a16="http://schemas.microsoft.com/office/drawing/2014/main" id="{F4B649D4-627E-46C7-9DB4-812291A62E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17" name="Text Box 57">
          <a:extLst>
            <a:ext uri="{FF2B5EF4-FFF2-40B4-BE49-F238E27FC236}">
              <a16:creationId xmlns:a16="http://schemas.microsoft.com/office/drawing/2014/main" id="{4D318C7D-6DC4-4038-9983-5BBB9CB92A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18" name="Text Box 58">
          <a:extLst>
            <a:ext uri="{FF2B5EF4-FFF2-40B4-BE49-F238E27FC236}">
              <a16:creationId xmlns:a16="http://schemas.microsoft.com/office/drawing/2014/main" id="{168D3CE1-6722-42DD-87A4-3AE3F6EAF1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19" name="Text Box 59">
          <a:extLst>
            <a:ext uri="{FF2B5EF4-FFF2-40B4-BE49-F238E27FC236}">
              <a16:creationId xmlns:a16="http://schemas.microsoft.com/office/drawing/2014/main" id="{10003F49-FD50-4A1D-BEC4-400A680EA5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20" name="Text Box 60">
          <a:extLst>
            <a:ext uri="{FF2B5EF4-FFF2-40B4-BE49-F238E27FC236}">
              <a16:creationId xmlns:a16="http://schemas.microsoft.com/office/drawing/2014/main" id="{86D9EE8D-29D1-4E24-8DD8-CB1175E283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21" name="Text Box 61">
          <a:extLst>
            <a:ext uri="{FF2B5EF4-FFF2-40B4-BE49-F238E27FC236}">
              <a16:creationId xmlns:a16="http://schemas.microsoft.com/office/drawing/2014/main" id="{B8EE04EC-C541-4178-879A-0E1B7B398F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22" name="Text Box 62">
          <a:extLst>
            <a:ext uri="{FF2B5EF4-FFF2-40B4-BE49-F238E27FC236}">
              <a16:creationId xmlns:a16="http://schemas.microsoft.com/office/drawing/2014/main" id="{EF1A4C66-E367-4479-A9CB-BFB74F04F3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23" name="Text Box 63">
          <a:extLst>
            <a:ext uri="{FF2B5EF4-FFF2-40B4-BE49-F238E27FC236}">
              <a16:creationId xmlns:a16="http://schemas.microsoft.com/office/drawing/2014/main" id="{B64FA1ED-92FE-4C43-9C33-2390905924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24" name="Text Box 64">
          <a:extLst>
            <a:ext uri="{FF2B5EF4-FFF2-40B4-BE49-F238E27FC236}">
              <a16:creationId xmlns:a16="http://schemas.microsoft.com/office/drawing/2014/main" id="{1744176B-ABB0-4617-B01E-CF377DF089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25" name="Text Box 66">
          <a:extLst>
            <a:ext uri="{FF2B5EF4-FFF2-40B4-BE49-F238E27FC236}">
              <a16:creationId xmlns:a16="http://schemas.microsoft.com/office/drawing/2014/main" id="{0041EA9F-7350-49C7-9D2C-52B8EA6B5E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26" name="Text Box 67">
          <a:extLst>
            <a:ext uri="{FF2B5EF4-FFF2-40B4-BE49-F238E27FC236}">
              <a16:creationId xmlns:a16="http://schemas.microsoft.com/office/drawing/2014/main" id="{4637DAF7-A1E7-424F-9384-3548C4B06A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27" name="Text Box 68">
          <a:extLst>
            <a:ext uri="{FF2B5EF4-FFF2-40B4-BE49-F238E27FC236}">
              <a16:creationId xmlns:a16="http://schemas.microsoft.com/office/drawing/2014/main" id="{A20F193F-F596-4433-BD0D-EC42F700B5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28" name="Text Box 69">
          <a:extLst>
            <a:ext uri="{FF2B5EF4-FFF2-40B4-BE49-F238E27FC236}">
              <a16:creationId xmlns:a16="http://schemas.microsoft.com/office/drawing/2014/main" id="{9A60EBC0-791B-46B0-86A4-9B7737B0AA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29" name="Text Box 70">
          <a:extLst>
            <a:ext uri="{FF2B5EF4-FFF2-40B4-BE49-F238E27FC236}">
              <a16:creationId xmlns:a16="http://schemas.microsoft.com/office/drawing/2014/main" id="{DEB3CEA0-9B1A-41A5-ABFA-5CA9C068A8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30" name="Text Box 71">
          <a:extLst>
            <a:ext uri="{FF2B5EF4-FFF2-40B4-BE49-F238E27FC236}">
              <a16:creationId xmlns:a16="http://schemas.microsoft.com/office/drawing/2014/main" id="{59AF4E13-1A28-42BE-A187-050E3101E7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31" name="Text Box 72">
          <a:extLst>
            <a:ext uri="{FF2B5EF4-FFF2-40B4-BE49-F238E27FC236}">
              <a16:creationId xmlns:a16="http://schemas.microsoft.com/office/drawing/2014/main" id="{68A3CB69-4EAE-43DD-8143-8F563250F0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32" name="Text Box 73">
          <a:extLst>
            <a:ext uri="{FF2B5EF4-FFF2-40B4-BE49-F238E27FC236}">
              <a16:creationId xmlns:a16="http://schemas.microsoft.com/office/drawing/2014/main" id="{D5D04261-570D-468A-B576-6E329A2F562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33" name="Text Box 74">
          <a:extLst>
            <a:ext uri="{FF2B5EF4-FFF2-40B4-BE49-F238E27FC236}">
              <a16:creationId xmlns:a16="http://schemas.microsoft.com/office/drawing/2014/main" id="{BEFFAA6F-9E9C-44CA-92E2-642EDD59D8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34" name="Text Box 75">
          <a:extLst>
            <a:ext uri="{FF2B5EF4-FFF2-40B4-BE49-F238E27FC236}">
              <a16:creationId xmlns:a16="http://schemas.microsoft.com/office/drawing/2014/main" id="{E84D17DD-E437-45CF-93B3-341D0BD12A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35" name="Text Box 77">
          <a:extLst>
            <a:ext uri="{FF2B5EF4-FFF2-40B4-BE49-F238E27FC236}">
              <a16:creationId xmlns:a16="http://schemas.microsoft.com/office/drawing/2014/main" id="{C77E45AB-66B2-4D26-8C05-C0265A790D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36" name="Text Box 78">
          <a:extLst>
            <a:ext uri="{FF2B5EF4-FFF2-40B4-BE49-F238E27FC236}">
              <a16:creationId xmlns:a16="http://schemas.microsoft.com/office/drawing/2014/main" id="{F0DC3D46-7528-469F-B9CA-66A2A30F2C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37" name="Text Box 80">
          <a:extLst>
            <a:ext uri="{FF2B5EF4-FFF2-40B4-BE49-F238E27FC236}">
              <a16:creationId xmlns:a16="http://schemas.microsoft.com/office/drawing/2014/main" id="{E5F5624C-86B5-4BD6-93B0-5DB3038637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38" name="Text Box 81">
          <a:extLst>
            <a:ext uri="{FF2B5EF4-FFF2-40B4-BE49-F238E27FC236}">
              <a16:creationId xmlns:a16="http://schemas.microsoft.com/office/drawing/2014/main" id="{A7766E67-96AC-45B8-AB71-151E57FB52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39" name="Text Box 3">
          <a:extLst>
            <a:ext uri="{FF2B5EF4-FFF2-40B4-BE49-F238E27FC236}">
              <a16:creationId xmlns:a16="http://schemas.microsoft.com/office/drawing/2014/main" id="{C60E902F-A628-4237-8884-23E2A86FF9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40" name="Text Box 4">
          <a:extLst>
            <a:ext uri="{FF2B5EF4-FFF2-40B4-BE49-F238E27FC236}">
              <a16:creationId xmlns:a16="http://schemas.microsoft.com/office/drawing/2014/main" id="{C45D8ABF-2398-4A81-A97E-5FD2FD3A51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41" name="Text Box 5">
          <a:extLst>
            <a:ext uri="{FF2B5EF4-FFF2-40B4-BE49-F238E27FC236}">
              <a16:creationId xmlns:a16="http://schemas.microsoft.com/office/drawing/2014/main" id="{DFBC2671-AFC4-40F3-BD31-BE32D72EA1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42" name="Text Box 6">
          <a:extLst>
            <a:ext uri="{FF2B5EF4-FFF2-40B4-BE49-F238E27FC236}">
              <a16:creationId xmlns:a16="http://schemas.microsoft.com/office/drawing/2014/main" id="{E3027DEC-4228-416F-85EE-6E474850E5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43" name="Text Box 7">
          <a:extLst>
            <a:ext uri="{FF2B5EF4-FFF2-40B4-BE49-F238E27FC236}">
              <a16:creationId xmlns:a16="http://schemas.microsoft.com/office/drawing/2014/main" id="{BF89FE70-18BF-4483-ACE6-BD141BF5AC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44" name="Text Box 8">
          <a:extLst>
            <a:ext uri="{FF2B5EF4-FFF2-40B4-BE49-F238E27FC236}">
              <a16:creationId xmlns:a16="http://schemas.microsoft.com/office/drawing/2014/main" id="{5FF00C30-A42A-46EF-B62E-1A13A01EFE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45" name="Text Box 9">
          <a:extLst>
            <a:ext uri="{FF2B5EF4-FFF2-40B4-BE49-F238E27FC236}">
              <a16:creationId xmlns:a16="http://schemas.microsoft.com/office/drawing/2014/main" id="{4A05C2CC-8474-4B92-A582-A5E2EECAE0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46" name="Text Box 10">
          <a:extLst>
            <a:ext uri="{FF2B5EF4-FFF2-40B4-BE49-F238E27FC236}">
              <a16:creationId xmlns:a16="http://schemas.microsoft.com/office/drawing/2014/main" id="{DB9B6D4F-FD37-4F4D-BAE5-1BC4C2A8B8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47" name="Text Box 11">
          <a:extLst>
            <a:ext uri="{FF2B5EF4-FFF2-40B4-BE49-F238E27FC236}">
              <a16:creationId xmlns:a16="http://schemas.microsoft.com/office/drawing/2014/main" id="{AC74451F-C84C-4833-89A4-723E149C641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48" name="Text Box 12">
          <a:extLst>
            <a:ext uri="{FF2B5EF4-FFF2-40B4-BE49-F238E27FC236}">
              <a16:creationId xmlns:a16="http://schemas.microsoft.com/office/drawing/2014/main" id="{856E5DE4-1292-45EC-A1E4-737DE52D0F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49" name="Text Box 49">
          <a:extLst>
            <a:ext uri="{FF2B5EF4-FFF2-40B4-BE49-F238E27FC236}">
              <a16:creationId xmlns:a16="http://schemas.microsoft.com/office/drawing/2014/main" id="{B6F78E35-CC3E-47E0-9CBA-FC505E0AE3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50" name="Text Box 50">
          <a:extLst>
            <a:ext uri="{FF2B5EF4-FFF2-40B4-BE49-F238E27FC236}">
              <a16:creationId xmlns:a16="http://schemas.microsoft.com/office/drawing/2014/main" id="{554A101D-B9D9-4E95-B6B5-B9EB7D7C6D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51" name="Text Box 52">
          <a:extLst>
            <a:ext uri="{FF2B5EF4-FFF2-40B4-BE49-F238E27FC236}">
              <a16:creationId xmlns:a16="http://schemas.microsoft.com/office/drawing/2014/main" id="{C61376C8-EAA3-4982-BC29-A51BBD680F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52" name="Text Box 53">
          <a:extLst>
            <a:ext uri="{FF2B5EF4-FFF2-40B4-BE49-F238E27FC236}">
              <a16:creationId xmlns:a16="http://schemas.microsoft.com/office/drawing/2014/main" id="{6E1D786F-28B0-4912-BF67-979B23317D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53" name="Text Box 3">
          <a:extLst>
            <a:ext uri="{FF2B5EF4-FFF2-40B4-BE49-F238E27FC236}">
              <a16:creationId xmlns:a16="http://schemas.microsoft.com/office/drawing/2014/main" id="{49ED6EC4-023E-4DFD-B8D2-888C862A76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54" name="Text Box 4">
          <a:extLst>
            <a:ext uri="{FF2B5EF4-FFF2-40B4-BE49-F238E27FC236}">
              <a16:creationId xmlns:a16="http://schemas.microsoft.com/office/drawing/2014/main" id="{40381721-3B3A-449C-944F-24CF8BCC91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55" name="Text Box 5">
          <a:extLst>
            <a:ext uri="{FF2B5EF4-FFF2-40B4-BE49-F238E27FC236}">
              <a16:creationId xmlns:a16="http://schemas.microsoft.com/office/drawing/2014/main" id="{23F2DBAE-B263-4729-9979-227BC037B8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56" name="Text Box 6">
          <a:extLst>
            <a:ext uri="{FF2B5EF4-FFF2-40B4-BE49-F238E27FC236}">
              <a16:creationId xmlns:a16="http://schemas.microsoft.com/office/drawing/2014/main" id="{4CA21D90-A2E2-4A19-A3D5-6E3BF9D80E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57" name="Text Box 7">
          <a:extLst>
            <a:ext uri="{FF2B5EF4-FFF2-40B4-BE49-F238E27FC236}">
              <a16:creationId xmlns:a16="http://schemas.microsoft.com/office/drawing/2014/main" id="{7E82DB9A-A3F5-436E-A1C2-ED7A762E40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58" name="Text Box 8">
          <a:extLst>
            <a:ext uri="{FF2B5EF4-FFF2-40B4-BE49-F238E27FC236}">
              <a16:creationId xmlns:a16="http://schemas.microsoft.com/office/drawing/2014/main" id="{EA2D42C6-940D-4E76-AF11-D6CF33D276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59" name="Text Box 9">
          <a:extLst>
            <a:ext uri="{FF2B5EF4-FFF2-40B4-BE49-F238E27FC236}">
              <a16:creationId xmlns:a16="http://schemas.microsoft.com/office/drawing/2014/main" id="{3AF3FE4E-32E2-48CA-A827-E1F9B05F3C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60" name="Text Box 10">
          <a:extLst>
            <a:ext uri="{FF2B5EF4-FFF2-40B4-BE49-F238E27FC236}">
              <a16:creationId xmlns:a16="http://schemas.microsoft.com/office/drawing/2014/main" id="{AA8AD1AF-7261-4EDC-B156-95A0ABFD20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61" name="Text Box 11">
          <a:extLst>
            <a:ext uri="{FF2B5EF4-FFF2-40B4-BE49-F238E27FC236}">
              <a16:creationId xmlns:a16="http://schemas.microsoft.com/office/drawing/2014/main" id="{D176CA85-F32F-412D-9506-0E72B94FE5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62" name="Text Box 12">
          <a:extLst>
            <a:ext uri="{FF2B5EF4-FFF2-40B4-BE49-F238E27FC236}">
              <a16:creationId xmlns:a16="http://schemas.microsoft.com/office/drawing/2014/main" id="{884C3FF8-2826-4567-814D-1B4AFC8DCF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63" name="Text Box 39">
          <a:extLst>
            <a:ext uri="{FF2B5EF4-FFF2-40B4-BE49-F238E27FC236}">
              <a16:creationId xmlns:a16="http://schemas.microsoft.com/office/drawing/2014/main" id="{58AB4F0A-D14A-4444-B5BE-E2E20C972F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64" name="Text Box 40">
          <a:extLst>
            <a:ext uri="{FF2B5EF4-FFF2-40B4-BE49-F238E27FC236}">
              <a16:creationId xmlns:a16="http://schemas.microsoft.com/office/drawing/2014/main" id="{831E9F71-949D-411E-9839-5B5500708B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65" name="Text Box 41">
          <a:extLst>
            <a:ext uri="{FF2B5EF4-FFF2-40B4-BE49-F238E27FC236}">
              <a16:creationId xmlns:a16="http://schemas.microsoft.com/office/drawing/2014/main" id="{771D1DB3-B19C-4F9E-A246-FEAF5A6898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66" name="Text Box 42">
          <a:extLst>
            <a:ext uri="{FF2B5EF4-FFF2-40B4-BE49-F238E27FC236}">
              <a16:creationId xmlns:a16="http://schemas.microsoft.com/office/drawing/2014/main" id="{F381E23C-A704-4CE0-9971-D250EB22CF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67" name="Text Box 43">
          <a:extLst>
            <a:ext uri="{FF2B5EF4-FFF2-40B4-BE49-F238E27FC236}">
              <a16:creationId xmlns:a16="http://schemas.microsoft.com/office/drawing/2014/main" id="{52B2E73F-0FC1-4BCC-A696-BCF5C94433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68" name="Text Box 44">
          <a:extLst>
            <a:ext uri="{FF2B5EF4-FFF2-40B4-BE49-F238E27FC236}">
              <a16:creationId xmlns:a16="http://schemas.microsoft.com/office/drawing/2014/main" id="{E2DD1AD4-E405-4565-99A7-7E719A78DC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69" name="Text Box 45">
          <a:extLst>
            <a:ext uri="{FF2B5EF4-FFF2-40B4-BE49-F238E27FC236}">
              <a16:creationId xmlns:a16="http://schemas.microsoft.com/office/drawing/2014/main" id="{D26F7612-8F04-4C3A-B1F2-3A1303A66C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70" name="Text Box 46">
          <a:extLst>
            <a:ext uri="{FF2B5EF4-FFF2-40B4-BE49-F238E27FC236}">
              <a16:creationId xmlns:a16="http://schemas.microsoft.com/office/drawing/2014/main" id="{575FF9CC-4D4C-401A-9FFC-E6F954AA43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71" name="Text Box 47">
          <a:extLst>
            <a:ext uri="{FF2B5EF4-FFF2-40B4-BE49-F238E27FC236}">
              <a16:creationId xmlns:a16="http://schemas.microsoft.com/office/drawing/2014/main" id="{E2173DC7-FE3B-401B-99DE-04DE7FE039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72" name="Text Box 48">
          <a:extLst>
            <a:ext uri="{FF2B5EF4-FFF2-40B4-BE49-F238E27FC236}">
              <a16:creationId xmlns:a16="http://schemas.microsoft.com/office/drawing/2014/main" id="{837941FC-0E37-4ED5-80E6-36F2EFE534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73" name="Text Box 49">
          <a:extLst>
            <a:ext uri="{FF2B5EF4-FFF2-40B4-BE49-F238E27FC236}">
              <a16:creationId xmlns:a16="http://schemas.microsoft.com/office/drawing/2014/main" id="{FA343971-78C4-4FFB-8B74-CFD89DF38D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74" name="Text Box 50">
          <a:extLst>
            <a:ext uri="{FF2B5EF4-FFF2-40B4-BE49-F238E27FC236}">
              <a16:creationId xmlns:a16="http://schemas.microsoft.com/office/drawing/2014/main" id="{445D9FDA-F923-43C4-8089-955DD695BE1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75" name="Text Box 52">
          <a:extLst>
            <a:ext uri="{FF2B5EF4-FFF2-40B4-BE49-F238E27FC236}">
              <a16:creationId xmlns:a16="http://schemas.microsoft.com/office/drawing/2014/main" id="{9DDFDC6A-3E29-45CF-A60A-C801FA9666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76" name="Text Box 53">
          <a:extLst>
            <a:ext uri="{FF2B5EF4-FFF2-40B4-BE49-F238E27FC236}">
              <a16:creationId xmlns:a16="http://schemas.microsoft.com/office/drawing/2014/main" id="{4CA1FC6E-AFAD-4121-804E-B63059945C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77" name="Text Box 55">
          <a:extLst>
            <a:ext uri="{FF2B5EF4-FFF2-40B4-BE49-F238E27FC236}">
              <a16:creationId xmlns:a16="http://schemas.microsoft.com/office/drawing/2014/main" id="{D0441A59-3EF1-4D9B-B533-B794946897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78" name="Text Box 56">
          <a:extLst>
            <a:ext uri="{FF2B5EF4-FFF2-40B4-BE49-F238E27FC236}">
              <a16:creationId xmlns:a16="http://schemas.microsoft.com/office/drawing/2014/main" id="{3C2E967D-7236-48CA-B516-8483435D8F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79" name="Text Box 57">
          <a:extLst>
            <a:ext uri="{FF2B5EF4-FFF2-40B4-BE49-F238E27FC236}">
              <a16:creationId xmlns:a16="http://schemas.microsoft.com/office/drawing/2014/main" id="{D76E2487-4112-4ECD-AEED-01578A9691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80" name="Text Box 58">
          <a:extLst>
            <a:ext uri="{FF2B5EF4-FFF2-40B4-BE49-F238E27FC236}">
              <a16:creationId xmlns:a16="http://schemas.microsoft.com/office/drawing/2014/main" id="{C99DCE84-C62A-46F3-AD62-80A8B08208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81" name="Text Box 59">
          <a:extLst>
            <a:ext uri="{FF2B5EF4-FFF2-40B4-BE49-F238E27FC236}">
              <a16:creationId xmlns:a16="http://schemas.microsoft.com/office/drawing/2014/main" id="{9A7B4C09-4C34-4E3A-8E62-64D4162404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82" name="Text Box 60">
          <a:extLst>
            <a:ext uri="{FF2B5EF4-FFF2-40B4-BE49-F238E27FC236}">
              <a16:creationId xmlns:a16="http://schemas.microsoft.com/office/drawing/2014/main" id="{144BBDF6-870C-497F-A238-16C418F7FE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83" name="Text Box 61">
          <a:extLst>
            <a:ext uri="{FF2B5EF4-FFF2-40B4-BE49-F238E27FC236}">
              <a16:creationId xmlns:a16="http://schemas.microsoft.com/office/drawing/2014/main" id="{81775C20-FB75-42CD-9C41-3B709D717A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84" name="Text Box 62">
          <a:extLst>
            <a:ext uri="{FF2B5EF4-FFF2-40B4-BE49-F238E27FC236}">
              <a16:creationId xmlns:a16="http://schemas.microsoft.com/office/drawing/2014/main" id="{364282F6-CD3F-4026-AFA5-98811E0A1B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85" name="Text Box 63">
          <a:extLst>
            <a:ext uri="{FF2B5EF4-FFF2-40B4-BE49-F238E27FC236}">
              <a16:creationId xmlns:a16="http://schemas.microsoft.com/office/drawing/2014/main" id="{E9964905-B395-41B4-9F29-A8A835EFDA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86" name="Text Box 64">
          <a:extLst>
            <a:ext uri="{FF2B5EF4-FFF2-40B4-BE49-F238E27FC236}">
              <a16:creationId xmlns:a16="http://schemas.microsoft.com/office/drawing/2014/main" id="{FA402498-7CB4-4D00-B1B1-AF8E960462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87" name="Text Box 66">
          <a:extLst>
            <a:ext uri="{FF2B5EF4-FFF2-40B4-BE49-F238E27FC236}">
              <a16:creationId xmlns:a16="http://schemas.microsoft.com/office/drawing/2014/main" id="{D01C55A5-5285-4DD0-AB5B-03F352FBB0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88" name="Text Box 67">
          <a:extLst>
            <a:ext uri="{FF2B5EF4-FFF2-40B4-BE49-F238E27FC236}">
              <a16:creationId xmlns:a16="http://schemas.microsoft.com/office/drawing/2014/main" id="{32E5D412-E84F-4CAA-9277-8A7B2EC4E6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89" name="Text Box 68">
          <a:extLst>
            <a:ext uri="{FF2B5EF4-FFF2-40B4-BE49-F238E27FC236}">
              <a16:creationId xmlns:a16="http://schemas.microsoft.com/office/drawing/2014/main" id="{2C50434D-1705-4A31-B688-366A135517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90" name="Text Box 69">
          <a:extLst>
            <a:ext uri="{FF2B5EF4-FFF2-40B4-BE49-F238E27FC236}">
              <a16:creationId xmlns:a16="http://schemas.microsoft.com/office/drawing/2014/main" id="{105BE1EE-6C06-413B-9CF1-6A1CAF5437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91" name="Text Box 70">
          <a:extLst>
            <a:ext uri="{FF2B5EF4-FFF2-40B4-BE49-F238E27FC236}">
              <a16:creationId xmlns:a16="http://schemas.microsoft.com/office/drawing/2014/main" id="{465AEA8A-EBD6-4899-BC3D-741D094EA7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92" name="Text Box 71">
          <a:extLst>
            <a:ext uri="{FF2B5EF4-FFF2-40B4-BE49-F238E27FC236}">
              <a16:creationId xmlns:a16="http://schemas.microsoft.com/office/drawing/2014/main" id="{4BD53C92-D738-4520-BDAE-FE1F65CF6A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93" name="Text Box 72">
          <a:extLst>
            <a:ext uri="{FF2B5EF4-FFF2-40B4-BE49-F238E27FC236}">
              <a16:creationId xmlns:a16="http://schemas.microsoft.com/office/drawing/2014/main" id="{ED552C37-8DA3-4C91-B348-DAA3B311FB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94" name="Text Box 73">
          <a:extLst>
            <a:ext uri="{FF2B5EF4-FFF2-40B4-BE49-F238E27FC236}">
              <a16:creationId xmlns:a16="http://schemas.microsoft.com/office/drawing/2014/main" id="{04CA6FD0-06E3-4A2F-BD7A-007932B7E6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95" name="Text Box 74">
          <a:extLst>
            <a:ext uri="{FF2B5EF4-FFF2-40B4-BE49-F238E27FC236}">
              <a16:creationId xmlns:a16="http://schemas.microsoft.com/office/drawing/2014/main" id="{969BA448-F2D0-446C-9429-6D53C09042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96" name="Text Box 75">
          <a:extLst>
            <a:ext uri="{FF2B5EF4-FFF2-40B4-BE49-F238E27FC236}">
              <a16:creationId xmlns:a16="http://schemas.microsoft.com/office/drawing/2014/main" id="{03D5095F-098D-49B4-B38E-3B009D1218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97" name="Text Box 77">
          <a:extLst>
            <a:ext uri="{FF2B5EF4-FFF2-40B4-BE49-F238E27FC236}">
              <a16:creationId xmlns:a16="http://schemas.microsoft.com/office/drawing/2014/main" id="{AB71C6FD-BE4F-44FC-B43F-74230589A0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98" name="Text Box 78">
          <a:extLst>
            <a:ext uri="{FF2B5EF4-FFF2-40B4-BE49-F238E27FC236}">
              <a16:creationId xmlns:a16="http://schemas.microsoft.com/office/drawing/2014/main" id="{8DA135B0-89D4-4E35-91CF-7C1ECC881F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2999" name="Text Box 80">
          <a:extLst>
            <a:ext uri="{FF2B5EF4-FFF2-40B4-BE49-F238E27FC236}">
              <a16:creationId xmlns:a16="http://schemas.microsoft.com/office/drawing/2014/main" id="{B6849A02-0745-4B2D-87A9-C41687F5C6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00" name="Text Box 81">
          <a:extLst>
            <a:ext uri="{FF2B5EF4-FFF2-40B4-BE49-F238E27FC236}">
              <a16:creationId xmlns:a16="http://schemas.microsoft.com/office/drawing/2014/main" id="{6893A03E-8B7E-46AC-AF99-C89E825EA1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01" name="Text Box 39">
          <a:extLst>
            <a:ext uri="{FF2B5EF4-FFF2-40B4-BE49-F238E27FC236}">
              <a16:creationId xmlns:a16="http://schemas.microsoft.com/office/drawing/2014/main" id="{5B7AE672-7547-43F8-8B93-94963590C9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02" name="Text Box 40">
          <a:extLst>
            <a:ext uri="{FF2B5EF4-FFF2-40B4-BE49-F238E27FC236}">
              <a16:creationId xmlns:a16="http://schemas.microsoft.com/office/drawing/2014/main" id="{AA8E1D9F-A938-4777-8B77-AC82E0C3D2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03" name="Text Box 41">
          <a:extLst>
            <a:ext uri="{FF2B5EF4-FFF2-40B4-BE49-F238E27FC236}">
              <a16:creationId xmlns:a16="http://schemas.microsoft.com/office/drawing/2014/main" id="{625B4C0E-0E63-4C5A-96B6-1C93616363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04" name="Text Box 42">
          <a:extLst>
            <a:ext uri="{FF2B5EF4-FFF2-40B4-BE49-F238E27FC236}">
              <a16:creationId xmlns:a16="http://schemas.microsoft.com/office/drawing/2014/main" id="{7190973E-9C30-4CD5-B537-697E6BA94F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05" name="Text Box 43">
          <a:extLst>
            <a:ext uri="{FF2B5EF4-FFF2-40B4-BE49-F238E27FC236}">
              <a16:creationId xmlns:a16="http://schemas.microsoft.com/office/drawing/2014/main" id="{562D2A6B-332C-4EAE-9C36-604C602C02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06" name="Text Box 44">
          <a:extLst>
            <a:ext uri="{FF2B5EF4-FFF2-40B4-BE49-F238E27FC236}">
              <a16:creationId xmlns:a16="http://schemas.microsoft.com/office/drawing/2014/main" id="{DE885067-6D7E-4978-8DAE-8403B033C5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07" name="Text Box 45">
          <a:extLst>
            <a:ext uri="{FF2B5EF4-FFF2-40B4-BE49-F238E27FC236}">
              <a16:creationId xmlns:a16="http://schemas.microsoft.com/office/drawing/2014/main" id="{FB37A27D-4523-4F1B-93FE-3DC0045F14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08" name="Text Box 46">
          <a:extLst>
            <a:ext uri="{FF2B5EF4-FFF2-40B4-BE49-F238E27FC236}">
              <a16:creationId xmlns:a16="http://schemas.microsoft.com/office/drawing/2014/main" id="{0A87FBD8-3440-409C-B1D2-3D7FC88031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09" name="Text Box 47">
          <a:extLst>
            <a:ext uri="{FF2B5EF4-FFF2-40B4-BE49-F238E27FC236}">
              <a16:creationId xmlns:a16="http://schemas.microsoft.com/office/drawing/2014/main" id="{25261CFB-C81F-4C73-85B0-171CBEEAB9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10" name="Text Box 48">
          <a:extLst>
            <a:ext uri="{FF2B5EF4-FFF2-40B4-BE49-F238E27FC236}">
              <a16:creationId xmlns:a16="http://schemas.microsoft.com/office/drawing/2014/main" id="{EA86C09C-9E40-4817-BFC3-0FFF47D3D8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11" name="Text Box 55">
          <a:extLst>
            <a:ext uri="{FF2B5EF4-FFF2-40B4-BE49-F238E27FC236}">
              <a16:creationId xmlns:a16="http://schemas.microsoft.com/office/drawing/2014/main" id="{61D9454E-C466-4298-ACF9-A4BB122C35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12" name="Text Box 56">
          <a:extLst>
            <a:ext uri="{FF2B5EF4-FFF2-40B4-BE49-F238E27FC236}">
              <a16:creationId xmlns:a16="http://schemas.microsoft.com/office/drawing/2014/main" id="{F4775DDD-D57A-4ECB-BE39-34019B6BA9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13" name="Text Box 57">
          <a:extLst>
            <a:ext uri="{FF2B5EF4-FFF2-40B4-BE49-F238E27FC236}">
              <a16:creationId xmlns:a16="http://schemas.microsoft.com/office/drawing/2014/main" id="{F6A7BD28-D529-4F35-8C8E-6517D4E3BC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14" name="Text Box 58">
          <a:extLst>
            <a:ext uri="{FF2B5EF4-FFF2-40B4-BE49-F238E27FC236}">
              <a16:creationId xmlns:a16="http://schemas.microsoft.com/office/drawing/2014/main" id="{E2F99771-D42F-4AB8-BDF1-37D0DCA187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15" name="Text Box 59">
          <a:extLst>
            <a:ext uri="{FF2B5EF4-FFF2-40B4-BE49-F238E27FC236}">
              <a16:creationId xmlns:a16="http://schemas.microsoft.com/office/drawing/2014/main" id="{89687AA4-29FF-41A5-9961-24A28890AA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16" name="Text Box 60">
          <a:extLst>
            <a:ext uri="{FF2B5EF4-FFF2-40B4-BE49-F238E27FC236}">
              <a16:creationId xmlns:a16="http://schemas.microsoft.com/office/drawing/2014/main" id="{930C2503-5210-410B-BFDE-21CEB1AE8C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17" name="Text Box 61">
          <a:extLst>
            <a:ext uri="{FF2B5EF4-FFF2-40B4-BE49-F238E27FC236}">
              <a16:creationId xmlns:a16="http://schemas.microsoft.com/office/drawing/2014/main" id="{DA40AD1E-B5B6-49A0-A9A0-81A2D318A0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18" name="Text Box 62">
          <a:extLst>
            <a:ext uri="{FF2B5EF4-FFF2-40B4-BE49-F238E27FC236}">
              <a16:creationId xmlns:a16="http://schemas.microsoft.com/office/drawing/2014/main" id="{C6F24C35-4412-49BF-87E5-5719120182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19" name="Text Box 63">
          <a:extLst>
            <a:ext uri="{FF2B5EF4-FFF2-40B4-BE49-F238E27FC236}">
              <a16:creationId xmlns:a16="http://schemas.microsoft.com/office/drawing/2014/main" id="{9E1827E1-CF91-4BD1-BB7C-E13B8F890C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20" name="Text Box 64">
          <a:extLst>
            <a:ext uri="{FF2B5EF4-FFF2-40B4-BE49-F238E27FC236}">
              <a16:creationId xmlns:a16="http://schemas.microsoft.com/office/drawing/2014/main" id="{6FB92358-3132-4015-85A4-281E5C75FF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21" name="Text Box 66">
          <a:extLst>
            <a:ext uri="{FF2B5EF4-FFF2-40B4-BE49-F238E27FC236}">
              <a16:creationId xmlns:a16="http://schemas.microsoft.com/office/drawing/2014/main" id="{9173A2F4-3710-4E1E-8320-E608B6279E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22" name="Text Box 67">
          <a:extLst>
            <a:ext uri="{FF2B5EF4-FFF2-40B4-BE49-F238E27FC236}">
              <a16:creationId xmlns:a16="http://schemas.microsoft.com/office/drawing/2014/main" id="{6B979523-D63F-4AE9-898A-3DB2C05F12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23" name="Text Box 68">
          <a:extLst>
            <a:ext uri="{FF2B5EF4-FFF2-40B4-BE49-F238E27FC236}">
              <a16:creationId xmlns:a16="http://schemas.microsoft.com/office/drawing/2014/main" id="{69B4A579-1C8B-4538-A7E6-B74EDA9BE8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24" name="Text Box 69">
          <a:extLst>
            <a:ext uri="{FF2B5EF4-FFF2-40B4-BE49-F238E27FC236}">
              <a16:creationId xmlns:a16="http://schemas.microsoft.com/office/drawing/2014/main" id="{A4E42270-0121-4750-B243-EC1A52237A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25" name="Text Box 70">
          <a:extLst>
            <a:ext uri="{FF2B5EF4-FFF2-40B4-BE49-F238E27FC236}">
              <a16:creationId xmlns:a16="http://schemas.microsoft.com/office/drawing/2014/main" id="{493E65D5-4972-495A-AD8A-6728F45D27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26" name="Text Box 71">
          <a:extLst>
            <a:ext uri="{FF2B5EF4-FFF2-40B4-BE49-F238E27FC236}">
              <a16:creationId xmlns:a16="http://schemas.microsoft.com/office/drawing/2014/main" id="{D3388A46-93C7-4495-8539-2F33F21E241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27" name="Text Box 72">
          <a:extLst>
            <a:ext uri="{FF2B5EF4-FFF2-40B4-BE49-F238E27FC236}">
              <a16:creationId xmlns:a16="http://schemas.microsoft.com/office/drawing/2014/main" id="{99906D5B-2F30-4327-80CB-80829E0726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28" name="Text Box 73">
          <a:extLst>
            <a:ext uri="{FF2B5EF4-FFF2-40B4-BE49-F238E27FC236}">
              <a16:creationId xmlns:a16="http://schemas.microsoft.com/office/drawing/2014/main" id="{DC92E0FA-60C2-4E9A-854B-6EB14F09F5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29" name="Text Box 74">
          <a:extLst>
            <a:ext uri="{FF2B5EF4-FFF2-40B4-BE49-F238E27FC236}">
              <a16:creationId xmlns:a16="http://schemas.microsoft.com/office/drawing/2014/main" id="{AE739F60-C698-4E56-A6E1-D5AFCD5460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30" name="Text Box 75">
          <a:extLst>
            <a:ext uri="{FF2B5EF4-FFF2-40B4-BE49-F238E27FC236}">
              <a16:creationId xmlns:a16="http://schemas.microsoft.com/office/drawing/2014/main" id="{CDFE7B38-F2FB-457E-B899-DE27169237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31" name="Text Box 77">
          <a:extLst>
            <a:ext uri="{FF2B5EF4-FFF2-40B4-BE49-F238E27FC236}">
              <a16:creationId xmlns:a16="http://schemas.microsoft.com/office/drawing/2014/main" id="{12633501-4478-4029-8E56-B7B1DED31B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32" name="Text Box 78">
          <a:extLst>
            <a:ext uri="{FF2B5EF4-FFF2-40B4-BE49-F238E27FC236}">
              <a16:creationId xmlns:a16="http://schemas.microsoft.com/office/drawing/2014/main" id="{C5440C43-3ACD-4B0D-9B9F-6A1A0657AB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33" name="Text Box 80">
          <a:extLst>
            <a:ext uri="{FF2B5EF4-FFF2-40B4-BE49-F238E27FC236}">
              <a16:creationId xmlns:a16="http://schemas.microsoft.com/office/drawing/2014/main" id="{AA5AAD83-3EB4-45D9-B0F1-4CE4912C91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34" name="Text Box 81">
          <a:extLst>
            <a:ext uri="{FF2B5EF4-FFF2-40B4-BE49-F238E27FC236}">
              <a16:creationId xmlns:a16="http://schemas.microsoft.com/office/drawing/2014/main" id="{121C1996-0843-4B8A-8CFA-F9E393E3D0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35" name="Text Box 39">
          <a:extLst>
            <a:ext uri="{FF2B5EF4-FFF2-40B4-BE49-F238E27FC236}">
              <a16:creationId xmlns:a16="http://schemas.microsoft.com/office/drawing/2014/main" id="{B317BD13-32CB-474F-8F90-868E59975D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36" name="Text Box 40">
          <a:extLst>
            <a:ext uri="{FF2B5EF4-FFF2-40B4-BE49-F238E27FC236}">
              <a16:creationId xmlns:a16="http://schemas.microsoft.com/office/drawing/2014/main" id="{13ECAB9B-877A-41AC-8888-CE491A9483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37" name="Text Box 41">
          <a:extLst>
            <a:ext uri="{FF2B5EF4-FFF2-40B4-BE49-F238E27FC236}">
              <a16:creationId xmlns:a16="http://schemas.microsoft.com/office/drawing/2014/main" id="{D8311662-6238-4CEE-B2B4-EDE411992F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38" name="Text Box 42">
          <a:extLst>
            <a:ext uri="{FF2B5EF4-FFF2-40B4-BE49-F238E27FC236}">
              <a16:creationId xmlns:a16="http://schemas.microsoft.com/office/drawing/2014/main" id="{9C4D2C3B-AECC-4E8F-8D67-DA85D3E114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39" name="Text Box 43">
          <a:extLst>
            <a:ext uri="{FF2B5EF4-FFF2-40B4-BE49-F238E27FC236}">
              <a16:creationId xmlns:a16="http://schemas.microsoft.com/office/drawing/2014/main" id="{14A6475F-B0C8-4435-958C-447830D0A0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40" name="Text Box 44">
          <a:extLst>
            <a:ext uri="{FF2B5EF4-FFF2-40B4-BE49-F238E27FC236}">
              <a16:creationId xmlns:a16="http://schemas.microsoft.com/office/drawing/2014/main" id="{4A0BF14C-2347-4E47-B53A-2943A8FF42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41" name="Text Box 45">
          <a:extLst>
            <a:ext uri="{FF2B5EF4-FFF2-40B4-BE49-F238E27FC236}">
              <a16:creationId xmlns:a16="http://schemas.microsoft.com/office/drawing/2014/main" id="{CB484C58-80D5-4301-BA16-EC6352BB6C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42" name="Text Box 46">
          <a:extLst>
            <a:ext uri="{FF2B5EF4-FFF2-40B4-BE49-F238E27FC236}">
              <a16:creationId xmlns:a16="http://schemas.microsoft.com/office/drawing/2014/main" id="{EE77656A-2FE0-4479-B291-9D1D21E53A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43" name="Text Box 47">
          <a:extLst>
            <a:ext uri="{FF2B5EF4-FFF2-40B4-BE49-F238E27FC236}">
              <a16:creationId xmlns:a16="http://schemas.microsoft.com/office/drawing/2014/main" id="{1E58234A-C64B-40F0-95F3-D3B39EC742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44" name="Text Box 48">
          <a:extLst>
            <a:ext uri="{FF2B5EF4-FFF2-40B4-BE49-F238E27FC236}">
              <a16:creationId xmlns:a16="http://schemas.microsoft.com/office/drawing/2014/main" id="{9A287C43-243E-4967-B1C7-2C91D33B4D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45" name="Text Box 55">
          <a:extLst>
            <a:ext uri="{FF2B5EF4-FFF2-40B4-BE49-F238E27FC236}">
              <a16:creationId xmlns:a16="http://schemas.microsoft.com/office/drawing/2014/main" id="{FC673E8E-A4E6-4362-BC2E-C6D1526E79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46" name="Text Box 56">
          <a:extLst>
            <a:ext uri="{FF2B5EF4-FFF2-40B4-BE49-F238E27FC236}">
              <a16:creationId xmlns:a16="http://schemas.microsoft.com/office/drawing/2014/main" id="{2EF3FEC3-425A-4150-8F13-52229DB74E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47" name="Text Box 57">
          <a:extLst>
            <a:ext uri="{FF2B5EF4-FFF2-40B4-BE49-F238E27FC236}">
              <a16:creationId xmlns:a16="http://schemas.microsoft.com/office/drawing/2014/main" id="{EE08ACC9-A66E-485A-A34E-FD717F96C0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48" name="Text Box 58">
          <a:extLst>
            <a:ext uri="{FF2B5EF4-FFF2-40B4-BE49-F238E27FC236}">
              <a16:creationId xmlns:a16="http://schemas.microsoft.com/office/drawing/2014/main" id="{C93F4396-1B0D-4D6C-A800-BAAC512EE4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49" name="Text Box 59">
          <a:extLst>
            <a:ext uri="{FF2B5EF4-FFF2-40B4-BE49-F238E27FC236}">
              <a16:creationId xmlns:a16="http://schemas.microsoft.com/office/drawing/2014/main" id="{9237C486-08C3-4EAC-B0D2-3181E44877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50" name="Text Box 60">
          <a:extLst>
            <a:ext uri="{FF2B5EF4-FFF2-40B4-BE49-F238E27FC236}">
              <a16:creationId xmlns:a16="http://schemas.microsoft.com/office/drawing/2014/main" id="{ED977A53-2B27-49CB-BC52-1B04EE707F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51" name="Text Box 61">
          <a:extLst>
            <a:ext uri="{FF2B5EF4-FFF2-40B4-BE49-F238E27FC236}">
              <a16:creationId xmlns:a16="http://schemas.microsoft.com/office/drawing/2014/main" id="{396EE43B-F0ED-4475-9B49-5528910556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52" name="Text Box 62">
          <a:extLst>
            <a:ext uri="{FF2B5EF4-FFF2-40B4-BE49-F238E27FC236}">
              <a16:creationId xmlns:a16="http://schemas.microsoft.com/office/drawing/2014/main" id="{CE6C757C-7C36-4D81-83D2-6C45A4100C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53" name="Text Box 63">
          <a:extLst>
            <a:ext uri="{FF2B5EF4-FFF2-40B4-BE49-F238E27FC236}">
              <a16:creationId xmlns:a16="http://schemas.microsoft.com/office/drawing/2014/main" id="{3E9B786C-1F21-4A7B-82F6-D1B71D38FC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54" name="Text Box 64">
          <a:extLst>
            <a:ext uri="{FF2B5EF4-FFF2-40B4-BE49-F238E27FC236}">
              <a16:creationId xmlns:a16="http://schemas.microsoft.com/office/drawing/2014/main" id="{6C4E94A0-8072-4E7B-92F4-690F098725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55" name="Text Box 66">
          <a:extLst>
            <a:ext uri="{FF2B5EF4-FFF2-40B4-BE49-F238E27FC236}">
              <a16:creationId xmlns:a16="http://schemas.microsoft.com/office/drawing/2014/main" id="{E8E71B6C-9A99-4B2E-B219-ED80802A181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56" name="Text Box 67">
          <a:extLst>
            <a:ext uri="{FF2B5EF4-FFF2-40B4-BE49-F238E27FC236}">
              <a16:creationId xmlns:a16="http://schemas.microsoft.com/office/drawing/2014/main" id="{F1806123-2B8A-4622-A89B-1EB3047462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57" name="Text Box 68">
          <a:extLst>
            <a:ext uri="{FF2B5EF4-FFF2-40B4-BE49-F238E27FC236}">
              <a16:creationId xmlns:a16="http://schemas.microsoft.com/office/drawing/2014/main" id="{C9C0E55F-8D01-45AF-A6D6-541A7ACC03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58" name="Text Box 69">
          <a:extLst>
            <a:ext uri="{FF2B5EF4-FFF2-40B4-BE49-F238E27FC236}">
              <a16:creationId xmlns:a16="http://schemas.microsoft.com/office/drawing/2014/main" id="{F25B84AB-B2D0-419D-9EA8-66F6D8291D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59" name="Text Box 70">
          <a:extLst>
            <a:ext uri="{FF2B5EF4-FFF2-40B4-BE49-F238E27FC236}">
              <a16:creationId xmlns:a16="http://schemas.microsoft.com/office/drawing/2014/main" id="{CC512A88-5418-40E3-A583-E134DCCC25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60" name="Text Box 71">
          <a:extLst>
            <a:ext uri="{FF2B5EF4-FFF2-40B4-BE49-F238E27FC236}">
              <a16:creationId xmlns:a16="http://schemas.microsoft.com/office/drawing/2014/main" id="{0D080490-962F-4C39-A2B1-1C2F27A884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61" name="Text Box 72">
          <a:extLst>
            <a:ext uri="{FF2B5EF4-FFF2-40B4-BE49-F238E27FC236}">
              <a16:creationId xmlns:a16="http://schemas.microsoft.com/office/drawing/2014/main" id="{8234E61F-B17E-4CD8-8A44-B9B84455A7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62" name="Text Box 73">
          <a:extLst>
            <a:ext uri="{FF2B5EF4-FFF2-40B4-BE49-F238E27FC236}">
              <a16:creationId xmlns:a16="http://schemas.microsoft.com/office/drawing/2014/main" id="{34378233-7EC3-4305-B628-C305EBE194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63" name="Text Box 74">
          <a:extLst>
            <a:ext uri="{FF2B5EF4-FFF2-40B4-BE49-F238E27FC236}">
              <a16:creationId xmlns:a16="http://schemas.microsoft.com/office/drawing/2014/main" id="{70DFD804-F7A1-4EE1-8EEE-F998F7BE4B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64" name="Text Box 75">
          <a:extLst>
            <a:ext uri="{FF2B5EF4-FFF2-40B4-BE49-F238E27FC236}">
              <a16:creationId xmlns:a16="http://schemas.microsoft.com/office/drawing/2014/main" id="{0D776DD8-62A8-4D70-B395-37820EF5F9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65" name="Text Box 77">
          <a:extLst>
            <a:ext uri="{FF2B5EF4-FFF2-40B4-BE49-F238E27FC236}">
              <a16:creationId xmlns:a16="http://schemas.microsoft.com/office/drawing/2014/main" id="{89E10E3D-0D83-41F1-8A2F-4D4DCE6535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66" name="Text Box 78">
          <a:extLst>
            <a:ext uri="{FF2B5EF4-FFF2-40B4-BE49-F238E27FC236}">
              <a16:creationId xmlns:a16="http://schemas.microsoft.com/office/drawing/2014/main" id="{14F62F53-8974-4372-BF86-DEC7A9E21B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67" name="Text Box 80">
          <a:extLst>
            <a:ext uri="{FF2B5EF4-FFF2-40B4-BE49-F238E27FC236}">
              <a16:creationId xmlns:a16="http://schemas.microsoft.com/office/drawing/2014/main" id="{C8E3C090-CAE1-4EB9-851D-4338339BC0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68" name="Text Box 81">
          <a:extLst>
            <a:ext uri="{FF2B5EF4-FFF2-40B4-BE49-F238E27FC236}">
              <a16:creationId xmlns:a16="http://schemas.microsoft.com/office/drawing/2014/main" id="{F7C5BC4F-C6B1-4B1B-A6A9-221650D757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69" name="Text Box 39">
          <a:extLst>
            <a:ext uri="{FF2B5EF4-FFF2-40B4-BE49-F238E27FC236}">
              <a16:creationId xmlns:a16="http://schemas.microsoft.com/office/drawing/2014/main" id="{8DA012F5-10A8-43C6-B35F-D834B6083F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70" name="Text Box 40">
          <a:extLst>
            <a:ext uri="{FF2B5EF4-FFF2-40B4-BE49-F238E27FC236}">
              <a16:creationId xmlns:a16="http://schemas.microsoft.com/office/drawing/2014/main" id="{31B3F70F-48A2-4A98-8FA3-69CCD34FCB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71" name="Text Box 41">
          <a:extLst>
            <a:ext uri="{FF2B5EF4-FFF2-40B4-BE49-F238E27FC236}">
              <a16:creationId xmlns:a16="http://schemas.microsoft.com/office/drawing/2014/main" id="{46805177-6EBC-408D-87A8-824F58BADA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72" name="Text Box 42">
          <a:extLst>
            <a:ext uri="{FF2B5EF4-FFF2-40B4-BE49-F238E27FC236}">
              <a16:creationId xmlns:a16="http://schemas.microsoft.com/office/drawing/2014/main" id="{62593057-6C3D-4962-9214-FBBF609164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73" name="Text Box 43">
          <a:extLst>
            <a:ext uri="{FF2B5EF4-FFF2-40B4-BE49-F238E27FC236}">
              <a16:creationId xmlns:a16="http://schemas.microsoft.com/office/drawing/2014/main" id="{4C736D0A-7436-4C98-BE7F-1D4B793146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74" name="Text Box 44">
          <a:extLst>
            <a:ext uri="{FF2B5EF4-FFF2-40B4-BE49-F238E27FC236}">
              <a16:creationId xmlns:a16="http://schemas.microsoft.com/office/drawing/2014/main" id="{7D4FBCD6-4C7F-4382-B2DC-8B7236BDE3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75" name="Text Box 45">
          <a:extLst>
            <a:ext uri="{FF2B5EF4-FFF2-40B4-BE49-F238E27FC236}">
              <a16:creationId xmlns:a16="http://schemas.microsoft.com/office/drawing/2014/main" id="{73E19719-3353-40B4-A491-EBC2DDEFA7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76" name="Text Box 46">
          <a:extLst>
            <a:ext uri="{FF2B5EF4-FFF2-40B4-BE49-F238E27FC236}">
              <a16:creationId xmlns:a16="http://schemas.microsoft.com/office/drawing/2014/main" id="{578EBC79-C3B1-4C60-A5C9-FCEE5E63F4B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77" name="Text Box 47">
          <a:extLst>
            <a:ext uri="{FF2B5EF4-FFF2-40B4-BE49-F238E27FC236}">
              <a16:creationId xmlns:a16="http://schemas.microsoft.com/office/drawing/2014/main" id="{BB118788-EEE8-4D0C-B267-9A186A5454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78" name="Text Box 48">
          <a:extLst>
            <a:ext uri="{FF2B5EF4-FFF2-40B4-BE49-F238E27FC236}">
              <a16:creationId xmlns:a16="http://schemas.microsoft.com/office/drawing/2014/main" id="{02841666-D859-43F7-A0C0-5B8738DAEB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79" name="Text Box 55">
          <a:extLst>
            <a:ext uri="{FF2B5EF4-FFF2-40B4-BE49-F238E27FC236}">
              <a16:creationId xmlns:a16="http://schemas.microsoft.com/office/drawing/2014/main" id="{DF35D6C7-A184-4D20-8471-0471101422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80" name="Text Box 56">
          <a:extLst>
            <a:ext uri="{FF2B5EF4-FFF2-40B4-BE49-F238E27FC236}">
              <a16:creationId xmlns:a16="http://schemas.microsoft.com/office/drawing/2014/main" id="{5C4BEB79-AF14-4028-9EB1-DC07DAEF2D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81" name="Text Box 57">
          <a:extLst>
            <a:ext uri="{FF2B5EF4-FFF2-40B4-BE49-F238E27FC236}">
              <a16:creationId xmlns:a16="http://schemas.microsoft.com/office/drawing/2014/main" id="{635ED34F-DEF5-47AC-9999-CC1115E6EB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82" name="Text Box 58">
          <a:extLst>
            <a:ext uri="{FF2B5EF4-FFF2-40B4-BE49-F238E27FC236}">
              <a16:creationId xmlns:a16="http://schemas.microsoft.com/office/drawing/2014/main" id="{2C073CAF-6792-4D26-A27F-98B8052A47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83" name="Text Box 59">
          <a:extLst>
            <a:ext uri="{FF2B5EF4-FFF2-40B4-BE49-F238E27FC236}">
              <a16:creationId xmlns:a16="http://schemas.microsoft.com/office/drawing/2014/main" id="{5183934E-A3E9-45B8-AF84-2A7A60C14D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84" name="Text Box 60">
          <a:extLst>
            <a:ext uri="{FF2B5EF4-FFF2-40B4-BE49-F238E27FC236}">
              <a16:creationId xmlns:a16="http://schemas.microsoft.com/office/drawing/2014/main" id="{3012D8AD-AAD7-41CC-BEFC-05F7B862C3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85" name="Text Box 61">
          <a:extLst>
            <a:ext uri="{FF2B5EF4-FFF2-40B4-BE49-F238E27FC236}">
              <a16:creationId xmlns:a16="http://schemas.microsoft.com/office/drawing/2014/main" id="{F4D985AC-B665-4508-A576-C6A5076FDD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86" name="Text Box 62">
          <a:extLst>
            <a:ext uri="{FF2B5EF4-FFF2-40B4-BE49-F238E27FC236}">
              <a16:creationId xmlns:a16="http://schemas.microsoft.com/office/drawing/2014/main" id="{D7283A48-1783-4D43-896A-A235FCE402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87" name="Text Box 63">
          <a:extLst>
            <a:ext uri="{FF2B5EF4-FFF2-40B4-BE49-F238E27FC236}">
              <a16:creationId xmlns:a16="http://schemas.microsoft.com/office/drawing/2014/main" id="{BF385476-3E0B-4A2B-BB67-EF7963BBB0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88" name="Text Box 64">
          <a:extLst>
            <a:ext uri="{FF2B5EF4-FFF2-40B4-BE49-F238E27FC236}">
              <a16:creationId xmlns:a16="http://schemas.microsoft.com/office/drawing/2014/main" id="{24A946DB-BE4C-490B-BF7E-1B52268EDA7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89" name="Text Box 66">
          <a:extLst>
            <a:ext uri="{FF2B5EF4-FFF2-40B4-BE49-F238E27FC236}">
              <a16:creationId xmlns:a16="http://schemas.microsoft.com/office/drawing/2014/main" id="{723AFAED-8B94-4B5D-B5DC-F82A08493E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90" name="Text Box 67">
          <a:extLst>
            <a:ext uri="{FF2B5EF4-FFF2-40B4-BE49-F238E27FC236}">
              <a16:creationId xmlns:a16="http://schemas.microsoft.com/office/drawing/2014/main" id="{FA07A652-7670-4794-866B-771C3EC450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91" name="Text Box 68">
          <a:extLst>
            <a:ext uri="{FF2B5EF4-FFF2-40B4-BE49-F238E27FC236}">
              <a16:creationId xmlns:a16="http://schemas.microsoft.com/office/drawing/2014/main" id="{A0CAD269-50EA-414D-9CF6-CD288A8E9E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92" name="Text Box 69">
          <a:extLst>
            <a:ext uri="{FF2B5EF4-FFF2-40B4-BE49-F238E27FC236}">
              <a16:creationId xmlns:a16="http://schemas.microsoft.com/office/drawing/2014/main" id="{27B46AA6-D1D0-496B-9505-D8135C725B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93" name="Text Box 70">
          <a:extLst>
            <a:ext uri="{FF2B5EF4-FFF2-40B4-BE49-F238E27FC236}">
              <a16:creationId xmlns:a16="http://schemas.microsoft.com/office/drawing/2014/main" id="{EDC3E923-F146-4000-AEF2-7E2465C61A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94" name="Text Box 71">
          <a:extLst>
            <a:ext uri="{FF2B5EF4-FFF2-40B4-BE49-F238E27FC236}">
              <a16:creationId xmlns:a16="http://schemas.microsoft.com/office/drawing/2014/main" id="{CB417B87-1C84-46A4-9425-1EADB5BF6C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95" name="Text Box 72">
          <a:extLst>
            <a:ext uri="{FF2B5EF4-FFF2-40B4-BE49-F238E27FC236}">
              <a16:creationId xmlns:a16="http://schemas.microsoft.com/office/drawing/2014/main" id="{3302FF53-7AC3-4E72-B35B-F9912A2EEE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96" name="Text Box 73">
          <a:extLst>
            <a:ext uri="{FF2B5EF4-FFF2-40B4-BE49-F238E27FC236}">
              <a16:creationId xmlns:a16="http://schemas.microsoft.com/office/drawing/2014/main" id="{CEF97A85-45A0-40B7-AF75-6489CB44F7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97" name="Text Box 74">
          <a:extLst>
            <a:ext uri="{FF2B5EF4-FFF2-40B4-BE49-F238E27FC236}">
              <a16:creationId xmlns:a16="http://schemas.microsoft.com/office/drawing/2014/main" id="{CB6BD94A-5E19-4255-999D-DE85D00242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98" name="Text Box 75">
          <a:extLst>
            <a:ext uri="{FF2B5EF4-FFF2-40B4-BE49-F238E27FC236}">
              <a16:creationId xmlns:a16="http://schemas.microsoft.com/office/drawing/2014/main" id="{9AF6E218-7CED-4682-B444-8CC6EF83D1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099" name="Text Box 77">
          <a:extLst>
            <a:ext uri="{FF2B5EF4-FFF2-40B4-BE49-F238E27FC236}">
              <a16:creationId xmlns:a16="http://schemas.microsoft.com/office/drawing/2014/main" id="{04B90C32-9880-458A-871D-6DE834A413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00" name="Text Box 78">
          <a:extLst>
            <a:ext uri="{FF2B5EF4-FFF2-40B4-BE49-F238E27FC236}">
              <a16:creationId xmlns:a16="http://schemas.microsoft.com/office/drawing/2014/main" id="{B9E2C074-D7DD-4676-B065-7300E56A5B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01" name="Text Box 80">
          <a:extLst>
            <a:ext uri="{FF2B5EF4-FFF2-40B4-BE49-F238E27FC236}">
              <a16:creationId xmlns:a16="http://schemas.microsoft.com/office/drawing/2014/main" id="{14D518A4-AB06-430C-9959-E3B14ECFDD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02" name="Text Box 8">
          <a:extLst>
            <a:ext uri="{FF2B5EF4-FFF2-40B4-BE49-F238E27FC236}">
              <a16:creationId xmlns:a16="http://schemas.microsoft.com/office/drawing/2014/main" id="{2CD13329-D0C4-4AF9-860F-8D7BE0A7B3A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03" name="Text Box 9">
          <a:extLst>
            <a:ext uri="{FF2B5EF4-FFF2-40B4-BE49-F238E27FC236}">
              <a16:creationId xmlns:a16="http://schemas.microsoft.com/office/drawing/2014/main" id="{28D6488D-F32F-4F95-AB42-2048065115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04" name="Text Box 10">
          <a:extLst>
            <a:ext uri="{FF2B5EF4-FFF2-40B4-BE49-F238E27FC236}">
              <a16:creationId xmlns:a16="http://schemas.microsoft.com/office/drawing/2014/main" id="{0F585444-CA2F-4BE4-95D1-E847BC4BF9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05" name="Text Box 11">
          <a:extLst>
            <a:ext uri="{FF2B5EF4-FFF2-40B4-BE49-F238E27FC236}">
              <a16:creationId xmlns:a16="http://schemas.microsoft.com/office/drawing/2014/main" id="{2368FB0C-2AD4-4026-ABA2-1526CE451A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06" name="Text Box 12">
          <a:extLst>
            <a:ext uri="{FF2B5EF4-FFF2-40B4-BE49-F238E27FC236}">
              <a16:creationId xmlns:a16="http://schemas.microsoft.com/office/drawing/2014/main" id="{B6B8B05A-05DA-426B-BAB0-AA78114E67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07" name="Text Box 49">
          <a:extLst>
            <a:ext uri="{FF2B5EF4-FFF2-40B4-BE49-F238E27FC236}">
              <a16:creationId xmlns:a16="http://schemas.microsoft.com/office/drawing/2014/main" id="{BDD0668B-039A-4BA1-94A7-472FDBD5D3F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08" name="Text Box 50">
          <a:extLst>
            <a:ext uri="{FF2B5EF4-FFF2-40B4-BE49-F238E27FC236}">
              <a16:creationId xmlns:a16="http://schemas.microsoft.com/office/drawing/2014/main" id="{61E5FF84-C74A-43AA-B993-9EE20AE17F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09" name="Text Box 52">
          <a:extLst>
            <a:ext uri="{FF2B5EF4-FFF2-40B4-BE49-F238E27FC236}">
              <a16:creationId xmlns:a16="http://schemas.microsoft.com/office/drawing/2014/main" id="{E57D47D5-279C-4E19-8A70-09719881BFA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10" name="Text Box 53">
          <a:extLst>
            <a:ext uri="{FF2B5EF4-FFF2-40B4-BE49-F238E27FC236}">
              <a16:creationId xmlns:a16="http://schemas.microsoft.com/office/drawing/2014/main" id="{1AC53333-41E7-42C4-AF30-14AFADE8B5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11" name="Text Box 39">
          <a:extLst>
            <a:ext uri="{FF2B5EF4-FFF2-40B4-BE49-F238E27FC236}">
              <a16:creationId xmlns:a16="http://schemas.microsoft.com/office/drawing/2014/main" id="{847DB26C-F483-415E-B0BA-1B4DF60478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12" name="Text Box 40">
          <a:extLst>
            <a:ext uri="{FF2B5EF4-FFF2-40B4-BE49-F238E27FC236}">
              <a16:creationId xmlns:a16="http://schemas.microsoft.com/office/drawing/2014/main" id="{057DC29F-6701-4644-A713-F5D57FADAA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13" name="Text Box 41">
          <a:extLst>
            <a:ext uri="{FF2B5EF4-FFF2-40B4-BE49-F238E27FC236}">
              <a16:creationId xmlns:a16="http://schemas.microsoft.com/office/drawing/2014/main" id="{1673DE16-679F-4D38-ACAA-B8E1434555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14" name="Text Box 42">
          <a:extLst>
            <a:ext uri="{FF2B5EF4-FFF2-40B4-BE49-F238E27FC236}">
              <a16:creationId xmlns:a16="http://schemas.microsoft.com/office/drawing/2014/main" id="{DEC87F75-450D-4AE7-BAF0-1940B2759E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15" name="Text Box 43">
          <a:extLst>
            <a:ext uri="{FF2B5EF4-FFF2-40B4-BE49-F238E27FC236}">
              <a16:creationId xmlns:a16="http://schemas.microsoft.com/office/drawing/2014/main" id="{79F2A46F-42E9-4E22-B2F8-86DBB3190A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16" name="Text Box 44">
          <a:extLst>
            <a:ext uri="{FF2B5EF4-FFF2-40B4-BE49-F238E27FC236}">
              <a16:creationId xmlns:a16="http://schemas.microsoft.com/office/drawing/2014/main" id="{3DBFA63A-6983-475F-817E-CE87C9CBEA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17" name="Text Box 45">
          <a:extLst>
            <a:ext uri="{FF2B5EF4-FFF2-40B4-BE49-F238E27FC236}">
              <a16:creationId xmlns:a16="http://schemas.microsoft.com/office/drawing/2014/main" id="{26FACBFE-3CC5-4C74-9AFB-3480AD21DF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18" name="Text Box 46">
          <a:extLst>
            <a:ext uri="{FF2B5EF4-FFF2-40B4-BE49-F238E27FC236}">
              <a16:creationId xmlns:a16="http://schemas.microsoft.com/office/drawing/2014/main" id="{2E1E0A35-7F7F-4578-98F8-E4AB6E89BD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19" name="Text Box 47">
          <a:extLst>
            <a:ext uri="{FF2B5EF4-FFF2-40B4-BE49-F238E27FC236}">
              <a16:creationId xmlns:a16="http://schemas.microsoft.com/office/drawing/2014/main" id="{A7349E0B-CE8B-404E-9A50-DEEA3763F8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20" name="Text Box 48">
          <a:extLst>
            <a:ext uri="{FF2B5EF4-FFF2-40B4-BE49-F238E27FC236}">
              <a16:creationId xmlns:a16="http://schemas.microsoft.com/office/drawing/2014/main" id="{39FFDEB2-6395-4C96-B2AA-3ADF6CCE81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21" name="Text Box 55">
          <a:extLst>
            <a:ext uri="{FF2B5EF4-FFF2-40B4-BE49-F238E27FC236}">
              <a16:creationId xmlns:a16="http://schemas.microsoft.com/office/drawing/2014/main" id="{97192B1B-5649-45E0-A341-8A98875B4C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22" name="Text Box 56">
          <a:extLst>
            <a:ext uri="{FF2B5EF4-FFF2-40B4-BE49-F238E27FC236}">
              <a16:creationId xmlns:a16="http://schemas.microsoft.com/office/drawing/2014/main" id="{F5EEF6CE-04D9-48C9-8C09-38D8A8BF26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23" name="Text Box 57">
          <a:extLst>
            <a:ext uri="{FF2B5EF4-FFF2-40B4-BE49-F238E27FC236}">
              <a16:creationId xmlns:a16="http://schemas.microsoft.com/office/drawing/2014/main" id="{E7F50914-2733-471C-A4FD-4190BF486C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24" name="Text Box 58">
          <a:extLst>
            <a:ext uri="{FF2B5EF4-FFF2-40B4-BE49-F238E27FC236}">
              <a16:creationId xmlns:a16="http://schemas.microsoft.com/office/drawing/2014/main" id="{6CC73A55-1ABE-43B4-B81C-5E60E8D012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25" name="Text Box 59">
          <a:extLst>
            <a:ext uri="{FF2B5EF4-FFF2-40B4-BE49-F238E27FC236}">
              <a16:creationId xmlns:a16="http://schemas.microsoft.com/office/drawing/2014/main" id="{A211AC70-1302-498C-9F92-4F1E2F2FB7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26" name="Text Box 60">
          <a:extLst>
            <a:ext uri="{FF2B5EF4-FFF2-40B4-BE49-F238E27FC236}">
              <a16:creationId xmlns:a16="http://schemas.microsoft.com/office/drawing/2014/main" id="{8AC81B9B-A1CD-45A0-96C5-D85E994AE8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27" name="Text Box 61">
          <a:extLst>
            <a:ext uri="{FF2B5EF4-FFF2-40B4-BE49-F238E27FC236}">
              <a16:creationId xmlns:a16="http://schemas.microsoft.com/office/drawing/2014/main" id="{AC86DD20-1529-4A22-A96B-687C2229B7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28" name="Text Box 62">
          <a:extLst>
            <a:ext uri="{FF2B5EF4-FFF2-40B4-BE49-F238E27FC236}">
              <a16:creationId xmlns:a16="http://schemas.microsoft.com/office/drawing/2014/main" id="{69CFA93D-012C-4CB9-B3EF-7056752BC8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29" name="Text Box 63">
          <a:extLst>
            <a:ext uri="{FF2B5EF4-FFF2-40B4-BE49-F238E27FC236}">
              <a16:creationId xmlns:a16="http://schemas.microsoft.com/office/drawing/2014/main" id="{7D419438-69CA-41C9-8C58-FF7284EEEE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30" name="Text Box 64">
          <a:extLst>
            <a:ext uri="{FF2B5EF4-FFF2-40B4-BE49-F238E27FC236}">
              <a16:creationId xmlns:a16="http://schemas.microsoft.com/office/drawing/2014/main" id="{815E4E47-4054-476A-8725-F31EE17CB2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31" name="Text Box 66">
          <a:extLst>
            <a:ext uri="{FF2B5EF4-FFF2-40B4-BE49-F238E27FC236}">
              <a16:creationId xmlns:a16="http://schemas.microsoft.com/office/drawing/2014/main" id="{C601F6EF-7056-4DFC-95AA-4603CBF696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32" name="Text Box 67">
          <a:extLst>
            <a:ext uri="{FF2B5EF4-FFF2-40B4-BE49-F238E27FC236}">
              <a16:creationId xmlns:a16="http://schemas.microsoft.com/office/drawing/2014/main" id="{325ACF67-C9EC-4BF7-9B93-500C68DBCD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33" name="Text Box 68">
          <a:extLst>
            <a:ext uri="{FF2B5EF4-FFF2-40B4-BE49-F238E27FC236}">
              <a16:creationId xmlns:a16="http://schemas.microsoft.com/office/drawing/2014/main" id="{7B07F3C0-C656-4573-A3DA-B2D49FFB89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34" name="Text Box 69">
          <a:extLst>
            <a:ext uri="{FF2B5EF4-FFF2-40B4-BE49-F238E27FC236}">
              <a16:creationId xmlns:a16="http://schemas.microsoft.com/office/drawing/2014/main" id="{101EC96B-5FE7-4A9A-B5B1-B71E4542C4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35" name="Text Box 70">
          <a:extLst>
            <a:ext uri="{FF2B5EF4-FFF2-40B4-BE49-F238E27FC236}">
              <a16:creationId xmlns:a16="http://schemas.microsoft.com/office/drawing/2014/main" id="{73CBD0D8-15F7-4B90-8958-9031872EFB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36" name="Text Box 71">
          <a:extLst>
            <a:ext uri="{FF2B5EF4-FFF2-40B4-BE49-F238E27FC236}">
              <a16:creationId xmlns:a16="http://schemas.microsoft.com/office/drawing/2014/main" id="{F4351626-4F83-4673-9D51-DC90242B5A1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37" name="Text Box 72">
          <a:extLst>
            <a:ext uri="{FF2B5EF4-FFF2-40B4-BE49-F238E27FC236}">
              <a16:creationId xmlns:a16="http://schemas.microsoft.com/office/drawing/2014/main" id="{2157BEB3-E0B8-427B-9E24-61E4ED536D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38" name="Text Box 73">
          <a:extLst>
            <a:ext uri="{FF2B5EF4-FFF2-40B4-BE49-F238E27FC236}">
              <a16:creationId xmlns:a16="http://schemas.microsoft.com/office/drawing/2014/main" id="{EA85A2F8-31D8-4BF7-BBCA-682572E820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39" name="Text Box 74">
          <a:extLst>
            <a:ext uri="{FF2B5EF4-FFF2-40B4-BE49-F238E27FC236}">
              <a16:creationId xmlns:a16="http://schemas.microsoft.com/office/drawing/2014/main" id="{374A0D87-3AD3-468C-BBFC-A2F3690576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40" name="Text Box 75">
          <a:extLst>
            <a:ext uri="{FF2B5EF4-FFF2-40B4-BE49-F238E27FC236}">
              <a16:creationId xmlns:a16="http://schemas.microsoft.com/office/drawing/2014/main" id="{61B25505-92C3-4725-8E40-8911854178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41" name="Text Box 77">
          <a:extLst>
            <a:ext uri="{FF2B5EF4-FFF2-40B4-BE49-F238E27FC236}">
              <a16:creationId xmlns:a16="http://schemas.microsoft.com/office/drawing/2014/main" id="{3EE9CC71-AB37-4A04-8752-3BA966690A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42" name="Text Box 78">
          <a:extLst>
            <a:ext uri="{FF2B5EF4-FFF2-40B4-BE49-F238E27FC236}">
              <a16:creationId xmlns:a16="http://schemas.microsoft.com/office/drawing/2014/main" id="{86CDA006-74C9-452F-99A2-DA30142403A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43" name="Text Box 80">
          <a:extLst>
            <a:ext uri="{FF2B5EF4-FFF2-40B4-BE49-F238E27FC236}">
              <a16:creationId xmlns:a16="http://schemas.microsoft.com/office/drawing/2014/main" id="{0B4B6E62-7EBC-4492-9E78-637F25E6F3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44" name="Text Box 81">
          <a:extLst>
            <a:ext uri="{FF2B5EF4-FFF2-40B4-BE49-F238E27FC236}">
              <a16:creationId xmlns:a16="http://schemas.microsoft.com/office/drawing/2014/main" id="{F21E32BB-8B53-4195-83D1-365290AD4B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45" name="Text Box 39">
          <a:extLst>
            <a:ext uri="{FF2B5EF4-FFF2-40B4-BE49-F238E27FC236}">
              <a16:creationId xmlns:a16="http://schemas.microsoft.com/office/drawing/2014/main" id="{EEF340BE-DEAA-4C9C-BE95-EE4E4C83AC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46" name="Text Box 40">
          <a:extLst>
            <a:ext uri="{FF2B5EF4-FFF2-40B4-BE49-F238E27FC236}">
              <a16:creationId xmlns:a16="http://schemas.microsoft.com/office/drawing/2014/main" id="{A6110DA0-83A8-42D4-AD75-EB1235BF20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47" name="Text Box 41">
          <a:extLst>
            <a:ext uri="{FF2B5EF4-FFF2-40B4-BE49-F238E27FC236}">
              <a16:creationId xmlns:a16="http://schemas.microsoft.com/office/drawing/2014/main" id="{DAC1F7B5-6494-4633-813D-CFB8AD87CF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48" name="Text Box 42">
          <a:extLst>
            <a:ext uri="{FF2B5EF4-FFF2-40B4-BE49-F238E27FC236}">
              <a16:creationId xmlns:a16="http://schemas.microsoft.com/office/drawing/2014/main" id="{C822D04A-FA47-4A15-9DE8-F7AC18993F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49" name="Text Box 43">
          <a:extLst>
            <a:ext uri="{FF2B5EF4-FFF2-40B4-BE49-F238E27FC236}">
              <a16:creationId xmlns:a16="http://schemas.microsoft.com/office/drawing/2014/main" id="{9E971A0F-D34A-4F0E-9962-DC4148CBDF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50" name="Text Box 44">
          <a:extLst>
            <a:ext uri="{FF2B5EF4-FFF2-40B4-BE49-F238E27FC236}">
              <a16:creationId xmlns:a16="http://schemas.microsoft.com/office/drawing/2014/main" id="{55ACA545-9A74-4159-A8BC-51BD5A368F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51" name="Text Box 45">
          <a:extLst>
            <a:ext uri="{FF2B5EF4-FFF2-40B4-BE49-F238E27FC236}">
              <a16:creationId xmlns:a16="http://schemas.microsoft.com/office/drawing/2014/main" id="{BAD975A5-5313-493B-86FD-F5223DCB2F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52" name="Text Box 46">
          <a:extLst>
            <a:ext uri="{FF2B5EF4-FFF2-40B4-BE49-F238E27FC236}">
              <a16:creationId xmlns:a16="http://schemas.microsoft.com/office/drawing/2014/main" id="{E1F0436A-863E-4D0C-8C2E-D6E0277510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53" name="Text Box 47">
          <a:extLst>
            <a:ext uri="{FF2B5EF4-FFF2-40B4-BE49-F238E27FC236}">
              <a16:creationId xmlns:a16="http://schemas.microsoft.com/office/drawing/2014/main" id="{19FDFBE0-205F-441A-982B-C1858EE809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54" name="Text Box 48">
          <a:extLst>
            <a:ext uri="{FF2B5EF4-FFF2-40B4-BE49-F238E27FC236}">
              <a16:creationId xmlns:a16="http://schemas.microsoft.com/office/drawing/2014/main" id="{1586EE89-70EC-46E1-8E55-EEF72DF966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55" name="Text Box 55">
          <a:extLst>
            <a:ext uri="{FF2B5EF4-FFF2-40B4-BE49-F238E27FC236}">
              <a16:creationId xmlns:a16="http://schemas.microsoft.com/office/drawing/2014/main" id="{781E0704-A1F5-4D6A-880F-7085C4CCC8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56" name="Text Box 56">
          <a:extLst>
            <a:ext uri="{FF2B5EF4-FFF2-40B4-BE49-F238E27FC236}">
              <a16:creationId xmlns:a16="http://schemas.microsoft.com/office/drawing/2014/main" id="{935E7807-0F75-4C37-B826-86CF420CEE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57" name="Text Box 57">
          <a:extLst>
            <a:ext uri="{FF2B5EF4-FFF2-40B4-BE49-F238E27FC236}">
              <a16:creationId xmlns:a16="http://schemas.microsoft.com/office/drawing/2014/main" id="{74DBC2FF-ED97-4CC2-BF78-7D5804BEE4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58" name="Text Box 58">
          <a:extLst>
            <a:ext uri="{FF2B5EF4-FFF2-40B4-BE49-F238E27FC236}">
              <a16:creationId xmlns:a16="http://schemas.microsoft.com/office/drawing/2014/main" id="{2AD915B8-4FB9-4F5D-9958-7260D215D5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59" name="Text Box 59">
          <a:extLst>
            <a:ext uri="{FF2B5EF4-FFF2-40B4-BE49-F238E27FC236}">
              <a16:creationId xmlns:a16="http://schemas.microsoft.com/office/drawing/2014/main" id="{A70F3A6F-54FC-4F64-810C-C03FBB9A5C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60" name="Text Box 60">
          <a:extLst>
            <a:ext uri="{FF2B5EF4-FFF2-40B4-BE49-F238E27FC236}">
              <a16:creationId xmlns:a16="http://schemas.microsoft.com/office/drawing/2014/main" id="{E1631230-CBFC-44F2-8509-419754A7FC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61" name="Text Box 61">
          <a:extLst>
            <a:ext uri="{FF2B5EF4-FFF2-40B4-BE49-F238E27FC236}">
              <a16:creationId xmlns:a16="http://schemas.microsoft.com/office/drawing/2014/main" id="{6462A79C-BA9F-46DF-BE95-016CDD14E0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62" name="Text Box 62">
          <a:extLst>
            <a:ext uri="{FF2B5EF4-FFF2-40B4-BE49-F238E27FC236}">
              <a16:creationId xmlns:a16="http://schemas.microsoft.com/office/drawing/2014/main" id="{890E7114-4E95-4643-BC8E-292184A877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63" name="Text Box 63">
          <a:extLst>
            <a:ext uri="{FF2B5EF4-FFF2-40B4-BE49-F238E27FC236}">
              <a16:creationId xmlns:a16="http://schemas.microsoft.com/office/drawing/2014/main" id="{DEE6565C-8613-421A-8B6C-FD7F81E571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64" name="Text Box 64">
          <a:extLst>
            <a:ext uri="{FF2B5EF4-FFF2-40B4-BE49-F238E27FC236}">
              <a16:creationId xmlns:a16="http://schemas.microsoft.com/office/drawing/2014/main" id="{BB4C96D9-4440-4BE3-876A-16E5610B20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65" name="Text Box 66">
          <a:extLst>
            <a:ext uri="{FF2B5EF4-FFF2-40B4-BE49-F238E27FC236}">
              <a16:creationId xmlns:a16="http://schemas.microsoft.com/office/drawing/2014/main" id="{B4D70B30-0438-4B22-A305-995D9EF894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66" name="Text Box 67">
          <a:extLst>
            <a:ext uri="{FF2B5EF4-FFF2-40B4-BE49-F238E27FC236}">
              <a16:creationId xmlns:a16="http://schemas.microsoft.com/office/drawing/2014/main" id="{FFD281AC-449A-41EF-95A8-56DACD3AD5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67" name="Text Box 68">
          <a:extLst>
            <a:ext uri="{FF2B5EF4-FFF2-40B4-BE49-F238E27FC236}">
              <a16:creationId xmlns:a16="http://schemas.microsoft.com/office/drawing/2014/main" id="{427FB168-F997-4B52-A250-32D3549459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68" name="Text Box 69">
          <a:extLst>
            <a:ext uri="{FF2B5EF4-FFF2-40B4-BE49-F238E27FC236}">
              <a16:creationId xmlns:a16="http://schemas.microsoft.com/office/drawing/2014/main" id="{E8E14F62-CA22-4B2A-A5EA-8DEAC8BAFB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69" name="Text Box 70">
          <a:extLst>
            <a:ext uri="{FF2B5EF4-FFF2-40B4-BE49-F238E27FC236}">
              <a16:creationId xmlns:a16="http://schemas.microsoft.com/office/drawing/2014/main" id="{EA1015CC-7428-4F46-B4C1-E4361B3DDB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70" name="Text Box 71">
          <a:extLst>
            <a:ext uri="{FF2B5EF4-FFF2-40B4-BE49-F238E27FC236}">
              <a16:creationId xmlns:a16="http://schemas.microsoft.com/office/drawing/2014/main" id="{2683A0F9-1DA8-44CE-909A-FA4ADA78F3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71" name="Text Box 72">
          <a:extLst>
            <a:ext uri="{FF2B5EF4-FFF2-40B4-BE49-F238E27FC236}">
              <a16:creationId xmlns:a16="http://schemas.microsoft.com/office/drawing/2014/main" id="{EC162DF1-B70B-4F12-9BBD-3B6371C7E9F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72" name="Text Box 73">
          <a:extLst>
            <a:ext uri="{FF2B5EF4-FFF2-40B4-BE49-F238E27FC236}">
              <a16:creationId xmlns:a16="http://schemas.microsoft.com/office/drawing/2014/main" id="{3364714D-0642-44C7-85DB-95743BFEAE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73" name="Text Box 74">
          <a:extLst>
            <a:ext uri="{FF2B5EF4-FFF2-40B4-BE49-F238E27FC236}">
              <a16:creationId xmlns:a16="http://schemas.microsoft.com/office/drawing/2014/main" id="{E44A41EC-4BFB-4984-B8B0-C04928E725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74" name="Text Box 75">
          <a:extLst>
            <a:ext uri="{FF2B5EF4-FFF2-40B4-BE49-F238E27FC236}">
              <a16:creationId xmlns:a16="http://schemas.microsoft.com/office/drawing/2014/main" id="{87496E7F-3692-40D0-AD70-176B650709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75" name="Text Box 77">
          <a:extLst>
            <a:ext uri="{FF2B5EF4-FFF2-40B4-BE49-F238E27FC236}">
              <a16:creationId xmlns:a16="http://schemas.microsoft.com/office/drawing/2014/main" id="{01830388-7D17-4854-8297-77EDACC9E3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76" name="Text Box 78">
          <a:extLst>
            <a:ext uri="{FF2B5EF4-FFF2-40B4-BE49-F238E27FC236}">
              <a16:creationId xmlns:a16="http://schemas.microsoft.com/office/drawing/2014/main" id="{90E73B3A-C6C5-4CDA-9B58-3ECAFBEB65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77" name="Text Box 80">
          <a:extLst>
            <a:ext uri="{FF2B5EF4-FFF2-40B4-BE49-F238E27FC236}">
              <a16:creationId xmlns:a16="http://schemas.microsoft.com/office/drawing/2014/main" id="{26897587-CC0D-43D8-BAED-8FA9FCD899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78" name="Text Box 81">
          <a:extLst>
            <a:ext uri="{FF2B5EF4-FFF2-40B4-BE49-F238E27FC236}">
              <a16:creationId xmlns:a16="http://schemas.microsoft.com/office/drawing/2014/main" id="{A12C0BD1-706D-4997-AFE4-17948B88DE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79" name="Text Box 39">
          <a:extLst>
            <a:ext uri="{FF2B5EF4-FFF2-40B4-BE49-F238E27FC236}">
              <a16:creationId xmlns:a16="http://schemas.microsoft.com/office/drawing/2014/main" id="{3C01111D-65AB-47BA-AD21-ACAEB1D4F3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80" name="Text Box 40">
          <a:extLst>
            <a:ext uri="{FF2B5EF4-FFF2-40B4-BE49-F238E27FC236}">
              <a16:creationId xmlns:a16="http://schemas.microsoft.com/office/drawing/2014/main" id="{74A17B70-960E-490B-BC28-16DFB89C8E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81" name="Text Box 41">
          <a:extLst>
            <a:ext uri="{FF2B5EF4-FFF2-40B4-BE49-F238E27FC236}">
              <a16:creationId xmlns:a16="http://schemas.microsoft.com/office/drawing/2014/main" id="{154018C2-D671-4270-9B07-2BDF8B247B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82" name="Text Box 42">
          <a:extLst>
            <a:ext uri="{FF2B5EF4-FFF2-40B4-BE49-F238E27FC236}">
              <a16:creationId xmlns:a16="http://schemas.microsoft.com/office/drawing/2014/main" id="{9D53F007-34C3-481C-902C-E5858CBFF1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83" name="Text Box 43">
          <a:extLst>
            <a:ext uri="{FF2B5EF4-FFF2-40B4-BE49-F238E27FC236}">
              <a16:creationId xmlns:a16="http://schemas.microsoft.com/office/drawing/2014/main" id="{9C2FA4A9-DE41-4648-B521-3037857B8F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84" name="Text Box 44">
          <a:extLst>
            <a:ext uri="{FF2B5EF4-FFF2-40B4-BE49-F238E27FC236}">
              <a16:creationId xmlns:a16="http://schemas.microsoft.com/office/drawing/2014/main" id="{FD6EFD2B-F6EB-4BCE-9C9C-45C49439E2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85" name="Text Box 45">
          <a:extLst>
            <a:ext uri="{FF2B5EF4-FFF2-40B4-BE49-F238E27FC236}">
              <a16:creationId xmlns:a16="http://schemas.microsoft.com/office/drawing/2014/main" id="{5D7FBE55-B82A-462B-AF90-E94E9F3D63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86" name="Text Box 46">
          <a:extLst>
            <a:ext uri="{FF2B5EF4-FFF2-40B4-BE49-F238E27FC236}">
              <a16:creationId xmlns:a16="http://schemas.microsoft.com/office/drawing/2014/main" id="{D1B11318-80F2-42EE-A6DA-196C6C0422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87" name="Text Box 47">
          <a:extLst>
            <a:ext uri="{FF2B5EF4-FFF2-40B4-BE49-F238E27FC236}">
              <a16:creationId xmlns:a16="http://schemas.microsoft.com/office/drawing/2014/main" id="{5251E025-BAF5-485D-9BA8-6350CC8EA8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88" name="Text Box 48">
          <a:extLst>
            <a:ext uri="{FF2B5EF4-FFF2-40B4-BE49-F238E27FC236}">
              <a16:creationId xmlns:a16="http://schemas.microsoft.com/office/drawing/2014/main" id="{D354EC6E-7000-46C3-80B5-F9365BF5A1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89" name="Text Box 55">
          <a:extLst>
            <a:ext uri="{FF2B5EF4-FFF2-40B4-BE49-F238E27FC236}">
              <a16:creationId xmlns:a16="http://schemas.microsoft.com/office/drawing/2014/main" id="{ED492181-A0DD-48FE-B275-3E515FE01D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90" name="Text Box 56">
          <a:extLst>
            <a:ext uri="{FF2B5EF4-FFF2-40B4-BE49-F238E27FC236}">
              <a16:creationId xmlns:a16="http://schemas.microsoft.com/office/drawing/2014/main" id="{2127F28E-6DEF-4CCC-8D84-B3AD9A566B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91" name="Text Box 57">
          <a:extLst>
            <a:ext uri="{FF2B5EF4-FFF2-40B4-BE49-F238E27FC236}">
              <a16:creationId xmlns:a16="http://schemas.microsoft.com/office/drawing/2014/main" id="{C10DDB2A-99D2-4907-99F6-53368603C9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92" name="Text Box 58">
          <a:extLst>
            <a:ext uri="{FF2B5EF4-FFF2-40B4-BE49-F238E27FC236}">
              <a16:creationId xmlns:a16="http://schemas.microsoft.com/office/drawing/2014/main" id="{DD4C8760-4BA6-47AC-A09A-040E4B0120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93" name="Text Box 59">
          <a:extLst>
            <a:ext uri="{FF2B5EF4-FFF2-40B4-BE49-F238E27FC236}">
              <a16:creationId xmlns:a16="http://schemas.microsoft.com/office/drawing/2014/main" id="{3AB0BB80-8062-41B1-97E9-415DE78CE57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94" name="Text Box 60">
          <a:extLst>
            <a:ext uri="{FF2B5EF4-FFF2-40B4-BE49-F238E27FC236}">
              <a16:creationId xmlns:a16="http://schemas.microsoft.com/office/drawing/2014/main" id="{111CD093-0517-472A-B143-5431AD5687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95" name="Text Box 61">
          <a:extLst>
            <a:ext uri="{FF2B5EF4-FFF2-40B4-BE49-F238E27FC236}">
              <a16:creationId xmlns:a16="http://schemas.microsoft.com/office/drawing/2014/main" id="{1D692479-4382-41DA-A080-C01D370EDE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96" name="Text Box 62">
          <a:extLst>
            <a:ext uri="{FF2B5EF4-FFF2-40B4-BE49-F238E27FC236}">
              <a16:creationId xmlns:a16="http://schemas.microsoft.com/office/drawing/2014/main" id="{01D58C71-947C-4C93-8B9D-7202616DF5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97" name="Text Box 63">
          <a:extLst>
            <a:ext uri="{FF2B5EF4-FFF2-40B4-BE49-F238E27FC236}">
              <a16:creationId xmlns:a16="http://schemas.microsoft.com/office/drawing/2014/main" id="{904DB09F-6D3A-4CFC-A793-9BFF169E2D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98" name="Text Box 64">
          <a:extLst>
            <a:ext uri="{FF2B5EF4-FFF2-40B4-BE49-F238E27FC236}">
              <a16:creationId xmlns:a16="http://schemas.microsoft.com/office/drawing/2014/main" id="{5CCD4E4F-FFCF-42DB-A1FD-75376F422C7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199" name="Text Box 66">
          <a:extLst>
            <a:ext uri="{FF2B5EF4-FFF2-40B4-BE49-F238E27FC236}">
              <a16:creationId xmlns:a16="http://schemas.microsoft.com/office/drawing/2014/main" id="{5523CA2F-D964-41AE-8539-DCC7B29522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00" name="Text Box 67">
          <a:extLst>
            <a:ext uri="{FF2B5EF4-FFF2-40B4-BE49-F238E27FC236}">
              <a16:creationId xmlns:a16="http://schemas.microsoft.com/office/drawing/2014/main" id="{5FE8EF2A-3B63-40C6-9A59-3A3D0F9E88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01" name="Text Box 68">
          <a:extLst>
            <a:ext uri="{FF2B5EF4-FFF2-40B4-BE49-F238E27FC236}">
              <a16:creationId xmlns:a16="http://schemas.microsoft.com/office/drawing/2014/main" id="{923B83D9-A383-4F72-A7F6-3C298A8D24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02" name="Text Box 69">
          <a:extLst>
            <a:ext uri="{FF2B5EF4-FFF2-40B4-BE49-F238E27FC236}">
              <a16:creationId xmlns:a16="http://schemas.microsoft.com/office/drawing/2014/main" id="{23164D5A-CBA8-4E18-8808-AFFEFD10F1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03" name="Text Box 70">
          <a:extLst>
            <a:ext uri="{FF2B5EF4-FFF2-40B4-BE49-F238E27FC236}">
              <a16:creationId xmlns:a16="http://schemas.microsoft.com/office/drawing/2014/main" id="{77A999FE-0F81-4D48-A5CD-594F5234F2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04" name="Text Box 71">
          <a:extLst>
            <a:ext uri="{FF2B5EF4-FFF2-40B4-BE49-F238E27FC236}">
              <a16:creationId xmlns:a16="http://schemas.microsoft.com/office/drawing/2014/main" id="{41BB5F6E-DDC1-4519-9287-B8DD8DF73F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05" name="Text Box 72">
          <a:extLst>
            <a:ext uri="{FF2B5EF4-FFF2-40B4-BE49-F238E27FC236}">
              <a16:creationId xmlns:a16="http://schemas.microsoft.com/office/drawing/2014/main" id="{A7827E8F-51A2-4542-9B1F-A5A51E7FF0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06" name="Text Box 73">
          <a:extLst>
            <a:ext uri="{FF2B5EF4-FFF2-40B4-BE49-F238E27FC236}">
              <a16:creationId xmlns:a16="http://schemas.microsoft.com/office/drawing/2014/main" id="{73EFDB77-2011-4427-B831-E046F6D9FC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07" name="Text Box 74">
          <a:extLst>
            <a:ext uri="{FF2B5EF4-FFF2-40B4-BE49-F238E27FC236}">
              <a16:creationId xmlns:a16="http://schemas.microsoft.com/office/drawing/2014/main" id="{D4E1AC0A-47C1-4E43-A6C4-BE0F7BDEA3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08" name="Text Box 75">
          <a:extLst>
            <a:ext uri="{FF2B5EF4-FFF2-40B4-BE49-F238E27FC236}">
              <a16:creationId xmlns:a16="http://schemas.microsoft.com/office/drawing/2014/main" id="{65B118FB-CABB-44FB-86B8-A3937A72CD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09" name="Text Box 77">
          <a:extLst>
            <a:ext uri="{FF2B5EF4-FFF2-40B4-BE49-F238E27FC236}">
              <a16:creationId xmlns:a16="http://schemas.microsoft.com/office/drawing/2014/main" id="{21D3F5A4-32F3-428A-B1AD-136EAFE039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10" name="Text Box 78">
          <a:extLst>
            <a:ext uri="{FF2B5EF4-FFF2-40B4-BE49-F238E27FC236}">
              <a16:creationId xmlns:a16="http://schemas.microsoft.com/office/drawing/2014/main" id="{5B058571-0623-433C-95C1-FDFBA1B8EC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11" name="Text Box 80">
          <a:extLst>
            <a:ext uri="{FF2B5EF4-FFF2-40B4-BE49-F238E27FC236}">
              <a16:creationId xmlns:a16="http://schemas.microsoft.com/office/drawing/2014/main" id="{5819918C-3BEC-4858-8A73-1CCB08CAFF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12" name="Text Box 81">
          <a:extLst>
            <a:ext uri="{FF2B5EF4-FFF2-40B4-BE49-F238E27FC236}">
              <a16:creationId xmlns:a16="http://schemas.microsoft.com/office/drawing/2014/main" id="{371F38F3-6D7A-45D1-A13E-15D96F369A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13" name="Text Box 3">
          <a:extLst>
            <a:ext uri="{FF2B5EF4-FFF2-40B4-BE49-F238E27FC236}">
              <a16:creationId xmlns:a16="http://schemas.microsoft.com/office/drawing/2014/main" id="{D26FF320-76AD-4B16-A2F2-DE2B4FCC61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14" name="Text Box 4">
          <a:extLst>
            <a:ext uri="{FF2B5EF4-FFF2-40B4-BE49-F238E27FC236}">
              <a16:creationId xmlns:a16="http://schemas.microsoft.com/office/drawing/2014/main" id="{F67700C7-EBDD-41A1-9A4B-CCFAE4695E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15" name="Text Box 5">
          <a:extLst>
            <a:ext uri="{FF2B5EF4-FFF2-40B4-BE49-F238E27FC236}">
              <a16:creationId xmlns:a16="http://schemas.microsoft.com/office/drawing/2014/main" id="{FA444268-9C08-48F6-8390-CB4D7216C6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16" name="Text Box 6">
          <a:extLst>
            <a:ext uri="{FF2B5EF4-FFF2-40B4-BE49-F238E27FC236}">
              <a16:creationId xmlns:a16="http://schemas.microsoft.com/office/drawing/2014/main" id="{48EA9BA1-6CBC-4ADA-BDA4-55ECBEF1E5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17" name="Text Box 7">
          <a:extLst>
            <a:ext uri="{FF2B5EF4-FFF2-40B4-BE49-F238E27FC236}">
              <a16:creationId xmlns:a16="http://schemas.microsoft.com/office/drawing/2014/main" id="{3FA3BE36-DD00-46B6-A278-1B7E66D36B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18" name="Text Box 8">
          <a:extLst>
            <a:ext uri="{FF2B5EF4-FFF2-40B4-BE49-F238E27FC236}">
              <a16:creationId xmlns:a16="http://schemas.microsoft.com/office/drawing/2014/main" id="{DBD6C024-6856-4A25-BFBF-6F037A8A4C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19" name="Text Box 9">
          <a:extLst>
            <a:ext uri="{FF2B5EF4-FFF2-40B4-BE49-F238E27FC236}">
              <a16:creationId xmlns:a16="http://schemas.microsoft.com/office/drawing/2014/main" id="{0EC6D1ED-42E0-4C89-B8A8-253BF53A32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20" name="Text Box 10">
          <a:extLst>
            <a:ext uri="{FF2B5EF4-FFF2-40B4-BE49-F238E27FC236}">
              <a16:creationId xmlns:a16="http://schemas.microsoft.com/office/drawing/2014/main" id="{29B65807-3DD9-4BDF-93F0-AF404E4C30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21" name="Text Box 11">
          <a:extLst>
            <a:ext uri="{FF2B5EF4-FFF2-40B4-BE49-F238E27FC236}">
              <a16:creationId xmlns:a16="http://schemas.microsoft.com/office/drawing/2014/main" id="{ACF2C639-3BC8-4A73-BF17-538958F6C6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22" name="Text Box 12">
          <a:extLst>
            <a:ext uri="{FF2B5EF4-FFF2-40B4-BE49-F238E27FC236}">
              <a16:creationId xmlns:a16="http://schemas.microsoft.com/office/drawing/2014/main" id="{543872B0-F835-4FD2-B353-E13619A13A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23" name="Text Box 49">
          <a:extLst>
            <a:ext uri="{FF2B5EF4-FFF2-40B4-BE49-F238E27FC236}">
              <a16:creationId xmlns:a16="http://schemas.microsoft.com/office/drawing/2014/main" id="{6A294FFD-5C16-40BD-A72E-F108984704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24" name="Text Box 50">
          <a:extLst>
            <a:ext uri="{FF2B5EF4-FFF2-40B4-BE49-F238E27FC236}">
              <a16:creationId xmlns:a16="http://schemas.microsoft.com/office/drawing/2014/main" id="{4DF21CD1-D613-4797-8656-4A90779868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25" name="Text Box 52">
          <a:extLst>
            <a:ext uri="{FF2B5EF4-FFF2-40B4-BE49-F238E27FC236}">
              <a16:creationId xmlns:a16="http://schemas.microsoft.com/office/drawing/2014/main" id="{A4259545-D00D-4446-8D0A-DC05FE70D6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26" name="Text Box 53">
          <a:extLst>
            <a:ext uri="{FF2B5EF4-FFF2-40B4-BE49-F238E27FC236}">
              <a16:creationId xmlns:a16="http://schemas.microsoft.com/office/drawing/2014/main" id="{E24507C2-FD53-4718-93D7-E3F0DE8AFB8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27" name="Text Box 3">
          <a:extLst>
            <a:ext uri="{FF2B5EF4-FFF2-40B4-BE49-F238E27FC236}">
              <a16:creationId xmlns:a16="http://schemas.microsoft.com/office/drawing/2014/main" id="{BBC40AF5-1D79-4B71-8989-565359EE1F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28" name="Text Box 4">
          <a:extLst>
            <a:ext uri="{FF2B5EF4-FFF2-40B4-BE49-F238E27FC236}">
              <a16:creationId xmlns:a16="http://schemas.microsoft.com/office/drawing/2014/main" id="{EEA2BEBD-617B-41F6-8342-E935018DFE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29" name="Text Box 5">
          <a:extLst>
            <a:ext uri="{FF2B5EF4-FFF2-40B4-BE49-F238E27FC236}">
              <a16:creationId xmlns:a16="http://schemas.microsoft.com/office/drawing/2014/main" id="{B747320C-3BF6-417D-84CE-B95010175E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30" name="Text Box 6">
          <a:extLst>
            <a:ext uri="{FF2B5EF4-FFF2-40B4-BE49-F238E27FC236}">
              <a16:creationId xmlns:a16="http://schemas.microsoft.com/office/drawing/2014/main" id="{E39D041B-6ACB-4782-8F2B-9D71B9E553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31" name="Text Box 7">
          <a:extLst>
            <a:ext uri="{FF2B5EF4-FFF2-40B4-BE49-F238E27FC236}">
              <a16:creationId xmlns:a16="http://schemas.microsoft.com/office/drawing/2014/main" id="{E9188E6E-C53A-429E-BC9C-8E9697127F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32" name="Text Box 8">
          <a:extLst>
            <a:ext uri="{FF2B5EF4-FFF2-40B4-BE49-F238E27FC236}">
              <a16:creationId xmlns:a16="http://schemas.microsoft.com/office/drawing/2014/main" id="{EF227971-3C12-49A3-ACF2-6B36003B4A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33" name="Text Box 9">
          <a:extLst>
            <a:ext uri="{FF2B5EF4-FFF2-40B4-BE49-F238E27FC236}">
              <a16:creationId xmlns:a16="http://schemas.microsoft.com/office/drawing/2014/main" id="{BEC823F8-FCFD-42C2-A3AB-21CBA0F32F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34" name="Text Box 10">
          <a:extLst>
            <a:ext uri="{FF2B5EF4-FFF2-40B4-BE49-F238E27FC236}">
              <a16:creationId xmlns:a16="http://schemas.microsoft.com/office/drawing/2014/main" id="{A7E10801-EAF9-4194-8733-8BF9D7292C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35" name="Text Box 11">
          <a:extLst>
            <a:ext uri="{FF2B5EF4-FFF2-40B4-BE49-F238E27FC236}">
              <a16:creationId xmlns:a16="http://schemas.microsoft.com/office/drawing/2014/main" id="{5B4C99C6-72A0-434A-9F91-E35EC4599A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36" name="Text Box 12">
          <a:extLst>
            <a:ext uri="{FF2B5EF4-FFF2-40B4-BE49-F238E27FC236}">
              <a16:creationId xmlns:a16="http://schemas.microsoft.com/office/drawing/2014/main" id="{43064C30-AC70-4606-BED7-E56CC20ED0A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37" name="Text Box 39">
          <a:extLst>
            <a:ext uri="{FF2B5EF4-FFF2-40B4-BE49-F238E27FC236}">
              <a16:creationId xmlns:a16="http://schemas.microsoft.com/office/drawing/2014/main" id="{07900443-0304-41A3-B9F9-024570445B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38" name="Text Box 40">
          <a:extLst>
            <a:ext uri="{FF2B5EF4-FFF2-40B4-BE49-F238E27FC236}">
              <a16:creationId xmlns:a16="http://schemas.microsoft.com/office/drawing/2014/main" id="{B23594DE-81D1-4DB2-A097-7900B0FE85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39" name="Text Box 41">
          <a:extLst>
            <a:ext uri="{FF2B5EF4-FFF2-40B4-BE49-F238E27FC236}">
              <a16:creationId xmlns:a16="http://schemas.microsoft.com/office/drawing/2014/main" id="{274E4F45-7081-474D-B73A-62445C8046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40" name="Text Box 42">
          <a:extLst>
            <a:ext uri="{FF2B5EF4-FFF2-40B4-BE49-F238E27FC236}">
              <a16:creationId xmlns:a16="http://schemas.microsoft.com/office/drawing/2014/main" id="{24403301-CAF3-4069-A37C-06E843F7C3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41" name="Text Box 43">
          <a:extLst>
            <a:ext uri="{FF2B5EF4-FFF2-40B4-BE49-F238E27FC236}">
              <a16:creationId xmlns:a16="http://schemas.microsoft.com/office/drawing/2014/main" id="{9D319264-1147-4AEE-9498-ECC206E841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42" name="Text Box 44">
          <a:extLst>
            <a:ext uri="{FF2B5EF4-FFF2-40B4-BE49-F238E27FC236}">
              <a16:creationId xmlns:a16="http://schemas.microsoft.com/office/drawing/2014/main" id="{F3DB60CC-B2A1-4C25-B7C6-B0E9DEA0A9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43" name="Text Box 45">
          <a:extLst>
            <a:ext uri="{FF2B5EF4-FFF2-40B4-BE49-F238E27FC236}">
              <a16:creationId xmlns:a16="http://schemas.microsoft.com/office/drawing/2014/main" id="{A47F11BD-C518-4890-A5D9-2904D77BFA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44" name="Text Box 46">
          <a:extLst>
            <a:ext uri="{FF2B5EF4-FFF2-40B4-BE49-F238E27FC236}">
              <a16:creationId xmlns:a16="http://schemas.microsoft.com/office/drawing/2014/main" id="{E242C062-D119-4898-9B02-BEC809CD04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45" name="Text Box 47">
          <a:extLst>
            <a:ext uri="{FF2B5EF4-FFF2-40B4-BE49-F238E27FC236}">
              <a16:creationId xmlns:a16="http://schemas.microsoft.com/office/drawing/2014/main" id="{0DC41EB4-48E5-4FE7-BD9F-1D0F496953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46" name="Text Box 48">
          <a:extLst>
            <a:ext uri="{FF2B5EF4-FFF2-40B4-BE49-F238E27FC236}">
              <a16:creationId xmlns:a16="http://schemas.microsoft.com/office/drawing/2014/main" id="{B4E817D0-9FF4-4C54-BEEC-E9D9FFA710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47" name="Text Box 49">
          <a:extLst>
            <a:ext uri="{FF2B5EF4-FFF2-40B4-BE49-F238E27FC236}">
              <a16:creationId xmlns:a16="http://schemas.microsoft.com/office/drawing/2014/main" id="{897A752E-9941-4A34-BF6D-E555C5A7931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48" name="Text Box 50">
          <a:extLst>
            <a:ext uri="{FF2B5EF4-FFF2-40B4-BE49-F238E27FC236}">
              <a16:creationId xmlns:a16="http://schemas.microsoft.com/office/drawing/2014/main" id="{2985C1B8-B1BB-4527-8A34-76F89E0B5C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49" name="Text Box 52">
          <a:extLst>
            <a:ext uri="{FF2B5EF4-FFF2-40B4-BE49-F238E27FC236}">
              <a16:creationId xmlns:a16="http://schemas.microsoft.com/office/drawing/2014/main" id="{476D5F35-0C22-4F69-93D4-8C601EF48B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50" name="Text Box 53">
          <a:extLst>
            <a:ext uri="{FF2B5EF4-FFF2-40B4-BE49-F238E27FC236}">
              <a16:creationId xmlns:a16="http://schemas.microsoft.com/office/drawing/2014/main" id="{1B3DE3D9-C4B4-469E-BED7-93785ACD2C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51" name="Text Box 55">
          <a:extLst>
            <a:ext uri="{FF2B5EF4-FFF2-40B4-BE49-F238E27FC236}">
              <a16:creationId xmlns:a16="http://schemas.microsoft.com/office/drawing/2014/main" id="{0D48678E-4D78-456A-9C73-33B68B029C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52" name="Text Box 56">
          <a:extLst>
            <a:ext uri="{FF2B5EF4-FFF2-40B4-BE49-F238E27FC236}">
              <a16:creationId xmlns:a16="http://schemas.microsoft.com/office/drawing/2014/main" id="{E41B2468-EDAB-4329-85DA-53949E521F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53" name="Text Box 57">
          <a:extLst>
            <a:ext uri="{FF2B5EF4-FFF2-40B4-BE49-F238E27FC236}">
              <a16:creationId xmlns:a16="http://schemas.microsoft.com/office/drawing/2014/main" id="{28369609-8627-4555-804D-A0FD1C206E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54" name="Text Box 58">
          <a:extLst>
            <a:ext uri="{FF2B5EF4-FFF2-40B4-BE49-F238E27FC236}">
              <a16:creationId xmlns:a16="http://schemas.microsoft.com/office/drawing/2014/main" id="{B697B176-D91A-4310-BF94-EADC400548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55" name="Text Box 59">
          <a:extLst>
            <a:ext uri="{FF2B5EF4-FFF2-40B4-BE49-F238E27FC236}">
              <a16:creationId xmlns:a16="http://schemas.microsoft.com/office/drawing/2014/main" id="{2E9D1E15-90AF-47BE-8118-8B3A2C578A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56" name="Text Box 60">
          <a:extLst>
            <a:ext uri="{FF2B5EF4-FFF2-40B4-BE49-F238E27FC236}">
              <a16:creationId xmlns:a16="http://schemas.microsoft.com/office/drawing/2014/main" id="{8651C85F-143F-4F77-89E6-FD5184508C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57" name="Text Box 61">
          <a:extLst>
            <a:ext uri="{FF2B5EF4-FFF2-40B4-BE49-F238E27FC236}">
              <a16:creationId xmlns:a16="http://schemas.microsoft.com/office/drawing/2014/main" id="{0EBBCF7A-2253-4DE0-997C-0E3E0D0044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58" name="Text Box 62">
          <a:extLst>
            <a:ext uri="{FF2B5EF4-FFF2-40B4-BE49-F238E27FC236}">
              <a16:creationId xmlns:a16="http://schemas.microsoft.com/office/drawing/2014/main" id="{9975BE06-3FB8-4564-946B-F3C62B2BDC8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59" name="Text Box 63">
          <a:extLst>
            <a:ext uri="{FF2B5EF4-FFF2-40B4-BE49-F238E27FC236}">
              <a16:creationId xmlns:a16="http://schemas.microsoft.com/office/drawing/2014/main" id="{6D846F3E-1D41-4203-979D-17D40368B1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60" name="Text Box 64">
          <a:extLst>
            <a:ext uri="{FF2B5EF4-FFF2-40B4-BE49-F238E27FC236}">
              <a16:creationId xmlns:a16="http://schemas.microsoft.com/office/drawing/2014/main" id="{5EBD1ADC-B27D-4B66-B8E8-7CF3298AA7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61" name="Text Box 66">
          <a:extLst>
            <a:ext uri="{FF2B5EF4-FFF2-40B4-BE49-F238E27FC236}">
              <a16:creationId xmlns:a16="http://schemas.microsoft.com/office/drawing/2014/main" id="{350D0C47-B2FF-401E-A3CC-85F265CB26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62" name="Text Box 67">
          <a:extLst>
            <a:ext uri="{FF2B5EF4-FFF2-40B4-BE49-F238E27FC236}">
              <a16:creationId xmlns:a16="http://schemas.microsoft.com/office/drawing/2014/main" id="{EE15379E-F12B-4D8E-AA38-7DEB32CCA1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63" name="Text Box 68">
          <a:extLst>
            <a:ext uri="{FF2B5EF4-FFF2-40B4-BE49-F238E27FC236}">
              <a16:creationId xmlns:a16="http://schemas.microsoft.com/office/drawing/2014/main" id="{927F5DAE-D3D5-4647-A0D2-662385BEF4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64" name="Text Box 69">
          <a:extLst>
            <a:ext uri="{FF2B5EF4-FFF2-40B4-BE49-F238E27FC236}">
              <a16:creationId xmlns:a16="http://schemas.microsoft.com/office/drawing/2014/main" id="{DC9C5132-9C95-47D5-B4A4-F1C4132DF0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65" name="Text Box 70">
          <a:extLst>
            <a:ext uri="{FF2B5EF4-FFF2-40B4-BE49-F238E27FC236}">
              <a16:creationId xmlns:a16="http://schemas.microsoft.com/office/drawing/2014/main" id="{5E56C9F4-D1D1-40ED-9133-8C1EE04B8E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66" name="Text Box 71">
          <a:extLst>
            <a:ext uri="{FF2B5EF4-FFF2-40B4-BE49-F238E27FC236}">
              <a16:creationId xmlns:a16="http://schemas.microsoft.com/office/drawing/2014/main" id="{BEB2ADDD-29AD-4741-BE89-98EEAF7090C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67" name="Text Box 72">
          <a:extLst>
            <a:ext uri="{FF2B5EF4-FFF2-40B4-BE49-F238E27FC236}">
              <a16:creationId xmlns:a16="http://schemas.microsoft.com/office/drawing/2014/main" id="{1B14A531-B83C-4372-B431-BBC7CE7285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68" name="Text Box 73">
          <a:extLst>
            <a:ext uri="{FF2B5EF4-FFF2-40B4-BE49-F238E27FC236}">
              <a16:creationId xmlns:a16="http://schemas.microsoft.com/office/drawing/2014/main" id="{1062DECD-FDBA-43B3-8296-3584C07E1F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69" name="Text Box 74">
          <a:extLst>
            <a:ext uri="{FF2B5EF4-FFF2-40B4-BE49-F238E27FC236}">
              <a16:creationId xmlns:a16="http://schemas.microsoft.com/office/drawing/2014/main" id="{4ED398C9-03E3-4553-9E4C-1AF92A82BF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70" name="Text Box 75">
          <a:extLst>
            <a:ext uri="{FF2B5EF4-FFF2-40B4-BE49-F238E27FC236}">
              <a16:creationId xmlns:a16="http://schemas.microsoft.com/office/drawing/2014/main" id="{918B9A37-6696-45FE-A7B4-A1CB41A7BD4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71" name="Text Box 77">
          <a:extLst>
            <a:ext uri="{FF2B5EF4-FFF2-40B4-BE49-F238E27FC236}">
              <a16:creationId xmlns:a16="http://schemas.microsoft.com/office/drawing/2014/main" id="{1BC49DB9-C9E4-4EFC-8E25-17876498FB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72" name="Text Box 78">
          <a:extLst>
            <a:ext uri="{FF2B5EF4-FFF2-40B4-BE49-F238E27FC236}">
              <a16:creationId xmlns:a16="http://schemas.microsoft.com/office/drawing/2014/main" id="{9E23C1DA-4773-4020-A8CF-69161FB8B6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73" name="Text Box 80">
          <a:extLst>
            <a:ext uri="{FF2B5EF4-FFF2-40B4-BE49-F238E27FC236}">
              <a16:creationId xmlns:a16="http://schemas.microsoft.com/office/drawing/2014/main" id="{BD3C3139-5856-496C-94AD-9327738387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74" name="Text Box 81">
          <a:extLst>
            <a:ext uri="{FF2B5EF4-FFF2-40B4-BE49-F238E27FC236}">
              <a16:creationId xmlns:a16="http://schemas.microsoft.com/office/drawing/2014/main" id="{6B76AF09-96C7-4560-868B-9D02845B14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75" name="Text Box 39">
          <a:extLst>
            <a:ext uri="{FF2B5EF4-FFF2-40B4-BE49-F238E27FC236}">
              <a16:creationId xmlns:a16="http://schemas.microsoft.com/office/drawing/2014/main" id="{5868AECC-D6BD-4DF6-BFF6-A4A810A663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76" name="Text Box 40">
          <a:extLst>
            <a:ext uri="{FF2B5EF4-FFF2-40B4-BE49-F238E27FC236}">
              <a16:creationId xmlns:a16="http://schemas.microsoft.com/office/drawing/2014/main" id="{9709BB01-633E-4AEC-A7C4-7F72AAA72B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77" name="Text Box 41">
          <a:extLst>
            <a:ext uri="{FF2B5EF4-FFF2-40B4-BE49-F238E27FC236}">
              <a16:creationId xmlns:a16="http://schemas.microsoft.com/office/drawing/2014/main" id="{FD92976A-9429-4F84-85BE-AD5D34EE78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78" name="Text Box 42">
          <a:extLst>
            <a:ext uri="{FF2B5EF4-FFF2-40B4-BE49-F238E27FC236}">
              <a16:creationId xmlns:a16="http://schemas.microsoft.com/office/drawing/2014/main" id="{90D3AC6E-6F8A-4C53-B5AF-8978C58166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79" name="Text Box 43">
          <a:extLst>
            <a:ext uri="{FF2B5EF4-FFF2-40B4-BE49-F238E27FC236}">
              <a16:creationId xmlns:a16="http://schemas.microsoft.com/office/drawing/2014/main" id="{BAFC5717-2E66-455C-8570-853B263EBD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80" name="Text Box 44">
          <a:extLst>
            <a:ext uri="{FF2B5EF4-FFF2-40B4-BE49-F238E27FC236}">
              <a16:creationId xmlns:a16="http://schemas.microsoft.com/office/drawing/2014/main" id="{62EA34AE-5E4F-4CF8-82E4-AA92E50BC9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81" name="Text Box 45">
          <a:extLst>
            <a:ext uri="{FF2B5EF4-FFF2-40B4-BE49-F238E27FC236}">
              <a16:creationId xmlns:a16="http://schemas.microsoft.com/office/drawing/2014/main" id="{09BABAF9-42D4-43B5-B8D5-3013019836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82" name="Text Box 46">
          <a:extLst>
            <a:ext uri="{FF2B5EF4-FFF2-40B4-BE49-F238E27FC236}">
              <a16:creationId xmlns:a16="http://schemas.microsoft.com/office/drawing/2014/main" id="{FB54F0C5-9CC3-432C-B311-1E9230E3DE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83" name="Text Box 47">
          <a:extLst>
            <a:ext uri="{FF2B5EF4-FFF2-40B4-BE49-F238E27FC236}">
              <a16:creationId xmlns:a16="http://schemas.microsoft.com/office/drawing/2014/main" id="{92089EEE-8AE8-4126-B954-F29C1B14A9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84" name="Text Box 48">
          <a:extLst>
            <a:ext uri="{FF2B5EF4-FFF2-40B4-BE49-F238E27FC236}">
              <a16:creationId xmlns:a16="http://schemas.microsoft.com/office/drawing/2014/main" id="{AEDCFD88-1B75-417C-9840-00BEE40502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85" name="Text Box 55">
          <a:extLst>
            <a:ext uri="{FF2B5EF4-FFF2-40B4-BE49-F238E27FC236}">
              <a16:creationId xmlns:a16="http://schemas.microsoft.com/office/drawing/2014/main" id="{13AD0E2A-FB06-4972-B695-3FDD36B843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86" name="Text Box 56">
          <a:extLst>
            <a:ext uri="{FF2B5EF4-FFF2-40B4-BE49-F238E27FC236}">
              <a16:creationId xmlns:a16="http://schemas.microsoft.com/office/drawing/2014/main" id="{576937B7-7EFD-4A7E-882C-0ECA51382F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87" name="Text Box 57">
          <a:extLst>
            <a:ext uri="{FF2B5EF4-FFF2-40B4-BE49-F238E27FC236}">
              <a16:creationId xmlns:a16="http://schemas.microsoft.com/office/drawing/2014/main" id="{734D7D41-041D-4631-ACA7-9EBE6DB9BC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88" name="Text Box 58">
          <a:extLst>
            <a:ext uri="{FF2B5EF4-FFF2-40B4-BE49-F238E27FC236}">
              <a16:creationId xmlns:a16="http://schemas.microsoft.com/office/drawing/2014/main" id="{3D2F3D4B-382E-4738-844F-54D04EB703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89" name="Text Box 59">
          <a:extLst>
            <a:ext uri="{FF2B5EF4-FFF2-40B4-BE49-F238E27FC236}">
              <a16:creationId xmlns:a16="http://schemas.microsoft.com/office/drawing/2014/main" id="{FC8AADDB-36D5-4FB9-B8BF-3FA9408CDC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90" name="Text Box 60">
          <a:extLst>
            <a:ext uri="{FF2B5EF4-FFF2-40B4-BE49-F238E27FC236}">
              <a16:creationId xmlns:a16="http://schemas.microsoft.com/office/drawing/2014/main" id="{C1350F39-8EC8-4ED4-8A35-A1CFF1CE99B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91" name="Text Box 61">
          <a:extLst>
            <a:ext uri="{FF2B5EF4-FFF2-40B4-BE49-F238E27FC236}">
              <a16:creationId xmlns:a16="http://schemas.microsoft.com/office/drawing/2014/main" id="{459EB5AE-9411-4B93-8B69-7C910DE3AF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92" name="Text Box 62">
          <a:extLst>
            <a:ext uri="{FF2B5EF4-FFF2-40B4-BE49-F238E27FC236}">
              <a16:creationId xmlns:a16="http://schemas.microsoft.com/office/drawing/2014/main" id="{13D38910-EF48-4940-9CD3-5B4DAF2AB7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93" name="Text Box 63">
          <a:extLst>
            <a:ext uri="{FF2B5EF4-FFF2-40B4-BE49-F238E27FC236}">
              <a16:creationId xmlns:a16="http://schemas.microsoft.com/office/drawing/2014/main" id="{6D34A03D-15DD-4200-BBC8-9D9B6AE1F4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94" name="Text Box 64">
          <a:extLst>
            <a:ext uri="{FF2B5EF4-FFF2-40B4-BE49-F238E27FC236}">
              <a16:creationId xmlns:a16="http://schemas.microsoft.com/office/drawing/2014/main" id="{A87E8AAA-477E-4518-97FF-B48C8DA6FF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95" name="Text Box 66">
          <a:extLst>
            <a:ext uri="{FF2B5EF4-FFF2-40B4-BE49-F238E27FC236}">
              <a16:creationId xmlns:a16="http://schemas.microsoft.com/office/drawing/2014/main" id="{B0B0CCC2-BE49-4D3D-8CE0-CEB5A62D24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96" name="Text Box 67">
          <a:extLst>
            <a:ext uri="{FF2B5EF4-FFF2-40B4-BE49-F238E27FC236}">
              <a16:creationId xmlns:a16="http://schemas.microsoft.com/office/drawing/2014/main" id="{37B4AC06-B87A-46B2-B2EB-1F4C76950A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97" name="Text Box 68">
          <a:extLst>
            <a:ext uri="{FF2B5EF4-FFF2-40B4-BE49-F238E27FC236}">
              <a16:creationId xmlns:a16="http://schemas.microsoft.com/office/drawing/2014/main" id="{601ACD6A-C60F-4291-9B99-825514D8FC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98" name="Text Box 69">
          <a:extLst>
            <a:ext uri="{FF2B5EF4-FFF2-40B4-BE49-F238E27FC236}">
              <a16:creationId xmlns:a16="http://schemas.microsoft.com/office/drawing/2014/main" id="{4E52CA78-8E18-4A6E-8ED1-63F4704F36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299" name="Text Box 70">
          <a:extLst>
            <a:ext uri="{FF2B5EF4-FFF2-40B4-BE49-F238E27FC236}">
              <a16:creationId xmlns:a16="http://schemas.microsoft.com/office/drawing/2014/main" id="{B462BF17-360D-4494-94FE-6931EEE5C9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00" name="Text Box 71">
          <a:extLst>
            <a:ext uri="{FF2B5EF4-FFF2-40B4-BE49-F238E27FC236}">
              <a16:creationId xmlns:a16="http://schemas.microsoft.com/office/drawing/2014/main" id="{DE56A2AB-D91F-4DAD-8735-E0441B4612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01" name="Text Box 72">
          <a:extLst>
            <a:ext uri="{FF2B5EF4-FFF2-40B4-BE49-F238E27FC236}">
              <a16:creationId xmlns:a16="http://schemas.microsoft.com/office/drawing/2014/main" id="{AF99F6D7-9E13-483B-AF4B-68CB8020AC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02" name="Text Box 73">
          <a:extLst>
            <a:ext uri="{FF2B5EF4-FFF2-40B4-BE49-F238E27FC236}">
              <a16:creationId xmlns:a16="http://schemas.microsoft.com/office/drawing/2014/main" id="{EE757B30-F3D8-448B-AD36-5BAAAFF9EF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03" name="Text Box 74">
          <a:extLst>
            <a:ext uri="{FF2B5EF4-FFF2-40B4-BE49-F238E27FC236}">
              <a16:creationId xmlns:a16="http://schemas.microsoft.com/office/drawing/2014/main" id="{926EABCB-B5D9-411C-AA46-C885D13F32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04" name="Text Box 75">
          <a:extLst>
            <a:ext uri="{FF2B5EF4-FFF2-40B4-BE49-F238E27FC236}">
              <a16:creationId xmlns:a16="http://schemas.microsoft.com/office/drawing/2014/main" id="{17CF3307-5D2B-44AD-9E67-580619EE03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05" name="Text Box 77">
          <a:extLst>
            <a:ext uri="{FF2B5EF4-FFF2-40B4-BE49-F238E27FC236}">
              <a16:creationId xmlns:a16="http://schemas.microsoft.com/office/drawing/2014/main" id="{96A5E893-4A94-42AC-B392-D7621764F7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06" name="Text Box 78">
          <a:extLst>
            <a:ext uri="{FF2B5EF4-FFF2-40B4-BE49-F238E27FC236}">
              <a16:creationId xmlns:a16="http://schemas.microsoft.com/office/drawing/2014/main" id="{2CEB7345-9C82-4F37-8B29-207098E10C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07" name="Text Box 80">
          <a:extLst>
            <a:ext uri="{FF2B5EF4-FFF2-40B4-BE49-F238E27FC236}">
              <a16:creationId xmlns:a16="http://schemas.microsoft.com/office/drawing/2014/main" id="{EBD2BAC2-4346-485F-A000-E3E9BB79C9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08" name="Text Box 81">
          <a:extLst>
            <a:ext uri="{FF2B5EF4-FFF2-40B4-BE49-F238E27FC236}">
              <a16:creationId xmlns:a16="http://schemas.microsoft.com/office/drawing/2014/main" id="{256CAC6D-4A3D-40C6-ACE7-5F61C7FB8E7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09" name="Text Box 39">
          <a:extLst>
            <a:ext uri="{FF2B5EF4-FFF2-40B4-BE49-F238E27FC236}">
              <a16:creationId xmlns:a16="http://schemas.microsoft.com/office/drawing/2014/main" id="{8483C204-FB87-4B93-AEF2-096975599E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10" name="Text Box 40">
          <a:extLst>
            <a:ext uri="{FF2B5EF4-FFF2-40B4-BE49-F238E27FC236}">
              <a16:creationId xmlns:a16="http://schemas.microsoft.com/office/drawing/2014/main" id="{2A911879-8FD3-4F66-BFBE-F2A4210F2B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11" name="Text Box 41">
          <a:extLst>
            <a:ext uri="{FF2B5EF4-FFF2-40B4-BE49-F238E27FC236}">
              <a16:creationId xmlns:a16="http://schemas.microsoft.com/office/drawing/2014/main" id="{A39C4839-8D73-4BD1-852E-AE8CC0385B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12" name="Text Box 42">
          <a:extLst>
            <a:ext uri="{FF2B5EF4-FFF2-40B4-BE49-F238E27FC236}">
              <a16:creationId xmlns:a16="http://schemas.microsoft.com/office/drawing/2014/main" id="{D905E211-975B-4110-A1B0-E14520B843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13" name="Text Box 43">
          <a:extLst>
            <a:ext uri="{FF2B5EF4-FFF2-40B4-BE49-F238E27FC236}">
              <a16:creationId xmlns:a16="http://schemas.microsoft.com/office/drawing/2014/main" id="{659E64D0-C963-4EC2-A9F9-A1E52836A4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14" name="Text Box 44">
          <a:extLst>
            <a:ext uri="{FF2B5EF4-FFF2-40B4-BE49-F238E27FC236}">
              <a16:creationId xmlns:a16="http://schemas.microsoft.com/office/drawing/2014/main" id="{AF71F8A4-4B38-45B1-9263-4B3EF8B0FD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15" name="Text Box 45">
          <a:extLst>
            <a:ext uri="{FF2B5EF4-FFF2-40B4-BE49-F238E27FC236}">
              <a16:creationId xmlns:a16="http://schemas.microsoft.com/office/drawing/2014/main" id="{5F484F82-F273-4FB1-816D-6DE6EFE275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16" name="Text Box 46">
          <a:extLst>
            <a:ext uri="{FF2B5EF4-FFF2-40B4-BE49-F238E27FC236}">
              <a16:creationId xmlns:a16="http://schemas.microsoft.com/office/drawing/2014/main" id="{FE4CC14E-97E3-42C0-9329-B6244A615D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17" name="Text Box 47">
          <a:extLst>
            <a:ext uri="{FF2B5EF4-FFF2-40B4-BE49-F238E27FC236}">
              <a16:creationId xmlns:a16="http://schemas.microsoft.com/office/drawing/2014/main" id="{D37F1E44-C2C6-4AE8-BBCE-7E88A6C1E7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18" name="Text Box 48">
          <a:extLst>
            <a:ext uri="{FF2B5EF4-FFF2-40B4-BE49-F238E27FC236}">
              <a16:creationId xmlns:a16="http://schemas.microsoft.com/office/drawing/2014/main" id="{DF4B0385-5123-4C8D-AC09-1E82AD6F26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19" name="Text Box 55">
          <a:extLst>
            <a:ext uri="{FF2B5EF4-FFF2-40B4-BE49-F238E27FC236}">
              <a16:creationId xmlns:a16="http://schemas.microsoft.com/office/drawing/2014/main" id="{BC25AF46-6A71-4D12-A133-6B41223781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20" name="Text Box 56">
          <a:extLst>
            <a:ext uri="{FF2B5EF4-FFF2-40B4-BE49-F238E27FC236}">
              <a16:creationId xmlns:a16="http://schemas.microsoft.com/office/drawing/2014/main" id="{E1A3C564-8F5A-4FBF-9EEC-4FA9D3AD62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21" name="Text Box 57">
          <a:extLst>
            <a:ext uri="{FF2B5EF4-FFF2-40B4-BE49-F238E27FC236}">
              <a16:creationId xmlns:a16="http://schemas.microsoft.com/office/drawing/2014/main" id="{79767281-4264-42CC-B88D-6C8627EF80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22" name="Text Box 58">
          <a:extLst>
            <a:ext uri="{FF2B5EF4-FFF2-40B4-BE49-F238E27FC236}">
              <a16:creationId xmlns:a16="http://schemas.microsoft.com/office/drawing/2014/main" id="{1DC58FF5-DB4F-47B7-82D7-8385E093E8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23" name="Text Box 59">
          <a:extLst>
            <a:ext uri="{FF2B5EF4-FFF2-40B4-BE49-F238E27FC236}">
              <a16:creationId xmlns:a16="http://schemas.microsoft.com/office/drawing/2014/main" id="{93F95759-054A-462D-A9C5-FD5292F375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24" name="Text Box 60">
          <a:extLst>
            <a:ext uri="{FF2B5EF4-FFF2-40B4-BE49-F238E27FC236}">
              <a16:creationId xmlns:a16="http://schemas.microsoft.com/office/drawing/2014/main" id="{DC6F28AC-888C-4FB4-8408-6119B1CD5D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25" name="Text Box 61">
          <a:extLst>
            <a:ext uri="{FF2B5EF4-FFF2-40B4-BE49-F238E27FC236}">
              <a16:creationId xmlns:a16="http://schemas.microsoft.com/office/drawing/2014/main" id="{854E8711-A8AA-4054-A1FB-95F46558A8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26" name="Text Box 62">
          <a:extLst>
            <a:ext uri="{FF2B5EF4-FFF2-40B4-BE49-F238E27FC236}">
              <a16:creationId xmlns:a16="http://schemas.microsoft.com/office/drawing/2014/main" id="{0160DFAA-8EBD-4CC5-95DB-29F39D417A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27" name="Text Box 63">
          <a:extLst>
            <a:ext uri="{FF2B5EF4-FFF2-40B4-BE49-F238E27FC236}">
              <a16:creationId xmlns:a16="http://schemas.microsoft.com/office/drawing/2014/main" id="{E5778656-C42E-42B5-B39D-97B4D4C474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28" name="Text Box 64">
          <a:extLst>
            <a:ext uri="{FF2B5EF4-FFF2-40B4-BE49-F238E27FC236}">
              <a16:creationId xmlns:a16="http://schemas.microsoft.com/office/drawing/2014/main" id="{79D0242A-2148-49D4-A28A-BD9E564544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29" name="Text Box 66">
          <a:extLst>
            <a:ext uri="{FF2B5EF4-FFF2-40B4-BE49-F238E27FC236}">
              <a16:creationId xmlns:a16="http://schemas.microsoft.com/office/drawing/2014/main" id="{D8A0545B-CAFF-43C9-BB6C-D9E4D65CB4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30" name="Text Box 67">
          <a:extLst>
            <a:ext uri="{FF2B5EF4-FFF2-40B4-BE49-F238E27FC236}">
              <a16:creationId xmlns:a16="http://schemas.microsoft.com/office/drawing/2014/main" id="{8C956BFF-454A-42D3-A572-FE4E29A2AD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31" name="Text Box 68">
          <a:extLst>
            <a:ext uri="{FF2B5EF4-FFF2-40B4-BE49-F238E27FC236}">
              <a16:creationId xmlns:a16="http://schemas.microsoft.com/office/drawing/2014/main" id="{A12961E9-CCFA-4296-A5CF-282CD6D9D8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32" name="Text Box 69">
          <a:extLst>
            <a:ext uri="{FF2B5EF4-FFF2-40B4-BE49-F238E27FC236}">
              <a16:creationId xmlns:a16="http://schemas.microsoft.com/office/drawing/2014/main" id="{34DE21FC-F54A-4746-A8D4-6A86B17E53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33" name="Text Box 70">
          <a:extLst>
            <a:ext uri="{FF2B5EF4-FFF2-40B4-BE49-F238E27FC236}">
              <a16:creationId xmlns:a16="http://schemas.microsoft.com/office/drawing/2014/main" id="{1A68AE04-DABF-4E53-956D-1162CAF01D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34" name="Text Box 71">
          <a:extLst>
            <a:ext uri="{FF2B5EF4-FFF2-40B4-BE49-F238E27FC236}">
              <a16:creationId xmlns:a16="http://schemas.microsoft.com/office/drawing/2014/main" id="{5B507289-91F5-4926-A73A-8CFACB14CB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35" name="Text Box 72">
          <a:extLst>
            <a:ext uri="{FF2B5EF4-FFF2-40B4-BE49-F238E27FC236}">
              <a16:creationId xmlns:a16="http://schemas.microsoft.com/office/drawing/2014/main" id="{C92568FC-1373-404F-B6A4-4E8C28B98E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36" name="Text Box 73">
          <a:extLst>
            <a:ext uri="{FF2B5EF4-FFF2-40B4-BE49-F238E27FC236}">
              <a16:creationId xmlns:a16="http://schemas.microsoft.com/office/drawing/2014/main" id="{0C73A5F9-08B0-461E-876F-8BE734A923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37" name="Text Box 74">
          <a:extLst>
            <a:ext uri="{FF2B5EF4-FFF2-40B4-BE49-F238E27FC236}">
              <a16:creationId xmlns:a16="http://schemas.microsoft.com/office/drawing/2014/main" id="{6B1DAA6A-81A7-4FA8-AAD6-F45751014D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38" name="Text Box 75">
          <a:extLst>
            <a:ext uri="{FF2B5EF4-FFF2-40B4-BE49-F238E27FC236}">
              <a16:creationId xmlns:a16="http://schemas.microsoft.com/office/drawing/2014/main" id="{848E6D3C-D08B-46FB-8674-982534D714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39" name="Text Box 77">
          <a:extLst>
            <a:ext uri="{FF2B5EF4-FFF2-40B4-BE49-F238E27FC236}">
              <a16:creationId xmlns:a16="http://schemas.microsoft.com/office/drawing/2014/main" id="{15FC4131-6DE3-48B8-84E0-0513A906FF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40" name="Text Box 78">
          <a:extLst>
            <a:ext uri="{FF2B5EF4-FFF2-40B4-BE49-F238E27FC236}">
              <a16:creationId xmlns:a16="http://schemas.microsoft.com/office/drawing/2014/main" id="{E79DCFC5-976E-4B7A-BFAB-D7F5EE540B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41" name="Text Box 80">
          <a:extLst>
            <a:ext uri="{FF2B5EF4-FFF2-40B4-BE49-F238E27FC236}">
              <a16:creationId xmlns:a16="http://schemas.microsoft.com/office/drawing/2014/main" id="{72F386B2-4BD6-4920-9D4E-D78DB9530B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42" name="Text Box 81">
          <a:extLst>
            <a:ext uri="{FF2B5EF4-FFF2-40B4-BE49-F238E27FC236}">
              <a16:creationId xmlns:a16="http://schemas.microsoft.com/office/drawing/2014/main" id="{0B6AC79F-F0D6-4D75-AF55-7B02CA98BA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43" name="Text Box 39">
          <a:extLst>
            <a:ext uri="{FF2B5EF4-FFF2-40B4-BE49-F238E27FC236}">
              <a16:creationId xmlns:a16="http://schemas.microsoft.com/office/drawing/2014/main" id="{54D31257-63EC-4974-968F-61E9348ECC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44" name="Text Box 40">
          <a:extLst>
            <a:ext uri="{FF2B5EF4-FFF2-40B4-BE49-F238E27FC236}">
              <a16:creationId xmlns:a16="http://schemas.microsoft.com/office/drawing/2014/main" id="{3973C3E4-DCE7-4F81-9764-9C39ED543B1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45" name="Text Box 41">
          <a:extLst>
            <a:ext uri="{FF2B5EF4-FFF2-40B4-BE49-F238E27FC236}">
              <a16:creationId xmlns:a16="http://schemas.microsoft.com/office/drawing/2014/main" id="{3E8A8DD6-3B20-4A94-8CB3-6B03A87A64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46" name="Text Box 42">
          <a:extLst>
            <a:ext uri="{FF2B5EF4-FFF2-40B4-BE49-F238E27FC236}">
              <a16:creationId xmlns:a16="http://schemas.microsoft.com/office/drawing/2014/main" id="{6BA2867C-BCAA-4294-ACFB-22E16FC2D7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47" name="Text Box 43">
          <a:extLst>
            <a:ext uri="{FF2B5EF4-FFF2-40B4-BE49-F238E27FC236}">
              <a16:creationId xmlns:a16="http://schemas.microsoft.com/office/drawing/2014/main" id="{03B05877-A2F7-4382-B157-F5E43E1DC0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48" name="Text Box 44">
          <a:extLst>
            <a:ext uri="{FF2B5EF4-FFF2-40B4-BE49-F238E27FC236}">
              <a16:creationId xmlns:a16="http://schemas.microsoft.com/office/drawing/2014/main" id="{CC05EC6D-06A3-4D78-904D-0D7943AA7E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49" name="Text Box 45">
          <a:extLst>
            <a:ext uri="{FF2B5EF4-FFF2-40B4-BE49-F238E27FC236}">
              <a16:creationId xmlns:a16="http://schemas.microsoft.com/office/drawing/2014/main" id="{15DBCC15-BAA6-4A59-991E-AFCED349D4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50" name="Text Box 46">
          <a:extLst>
            <a:ext uri="{FF2B5EF4-FFF2-40B4-BE49-F238E27FC236}">
              <a16:creationId xmlns:a16="http://schemas.microsoft.com/office/drawing/2014/main" id="{D5D68CFA-910B-405F-8467-30F8F8D8A1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51" name="Text Box 47">
          <a:extLst>
            <a:ext uri="{FF2B5EF4-FFF2-40B4-BE49-F238E27FC236}">
              <a16:creationId xmlns:a16="http://schemas.microsoft.com/office/drawing/2014/main" id="{FFE0284C-CAD9-4844-A64C-6B2A6ECE99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52" name="Text Box 48">
          <a:extLst>
            <a:ext uri="{FF2B5EF4-FFF2-40B4-BE49-F238E27FC236}">
              <a16:creationId xmlns:a16="http://schemas.microsoft.com/office/drawing/2014/main" id="{3F185808-A607-4CD7-9526-52A2FA3CC6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53" name="Text Box 55">
          <a:extLst>
            <a:ext uri="{FF2B5EF4-FFF2-40B4-BE49-F238E27FC236}">
              <a16:creationId xmlns:a16="http://schemas.microsoft.com/office/drawing/2014/main" id="{B61E4619-A7C8-4295-860D-02323C6639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54" name="Text Box 56">
          <a:extLst>
            <a:ext uri="{FF2B5EF4-FFF2-40B4-BE49-F238E27FC236}">
              <a16:creationId xmlns:a16="http://schemas.microsoft.com/office/drawing/2014/main" id="{3727E280-93DC-4056-8EE6-16A160643A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55" name="Text Box 57">
          <a:extLst>
            <a:ext uri="{FF2B5EF4-FFF2-40B4-BE49-F238E27FC236}">
              <a16:creationId xmlns:a16="http://schemas.microsoft.com/office/drawing/2014/main" id="{E71B3485-47C2-4DB2-A877-27B3FADC89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56" name="Text Box 58">
          <a:extLst>
            <a:ext uri="{FF2B5EF4-FFF2-40B4-BE49-F238E27FC236}">
              <a16:creationId xmlns:a16="http://schemas.microsoft.com/office/drawing/2014/main" id="{C9A95004-497B-4109-B675-F9BAB4A23B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57" name="Text Box 59">
          <a:extLst>
            <a:ext uri="{FF2B5EF4-FFF2-40B4-BE49-F238E27FC236}">
              <a16:creationId xmlns:a16="http://schemas.microsoft.com/office/drawing/2014/main" id="{D112F485-1BAA-48BF-84AC-3C16B4238B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58" name="Text Box 60">
          <a:extLst>
            <a:ext uri="{FF2B5EF4-FFF2-40B4-BE49-F238E27FC236}">
              <a16:creationId xmlns:a16="http://schemas.microsoft.com/office/drawing/2014/main" id="{D017941B-F226-46F6-9940-6C4DA4E1BA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59" name="Text Box 61">
          <a:extLst>
            <a:ext uri="{FF2B5EF4-FFF2-40B4-BE49-F238E27FC236}">
              <a16:creationId xmlns:a16="http://schemas.microsoft.com/office/drawing/2014/main" id="{A5A7194C-5FA3-4FD7-AC4A-6139D333D5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60" name="Text Box 62">
          <a:extLst>
            <a:ext uri="{FF2B5EF4-FFF2-40B4-BE49-F238E27FC236}">
              <a16:creationId xmlns:a16="http://schemas.microsoft.com/office/drawing/2014/main" id="{466CEFC6-572A-44C6-BF90-4244CC7054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61" name="Text Box 63">
          <a:extLst>
            <a:ext uri="{FF2B5EF4-FFF2-40B4-BE49-F238E27FC236}">
              <a16:creationId xmlns:a16="http://schemas.microsoft.com/office/drawing/2014/main" id="{D6F3277A-4C30-489D-A799-6CFA1CFD57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62" name="Text Box 64">
          <a:extLst>
            <a:ext uri="{FF2B5EF4-FFF2-40B4-BE49-F238E27FC236}">
              <a16:creationId xmlns:a16="http://schemas.microsoft.com/office/drawing/2014/main" id="{8A2A8670-4FB2-46F6-BB16-E86C4B85E9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63" name="Text Box 66">
          <a:extLst>
            <a:ext uri="{FF2B5EF4-FFF2-40B4-BE49-F238E27FC236}">
              <a16:creationId xmlns:a16="http://schemas.microsoft.com/office/drawing/2014/main" id="{BB3FCA3A-4733-4125-AFF0-EE5176A645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64" name="Text Box 67">
          <a:extLst>
            <a:ext uri="{FF2B5EF4-FFF2-40B4-BE49-F238E27FC236}">
              <a16:creationId xmlns:a16="http://schemas.microsoft.com/office/drawing/2014/main" id="{8BE021DB-51D2-4E81-B28D-9EB434B448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65" name="Text Box 68">
          <a:extLst>
            <a:ext uri="{FF2B5EF4-FFF2-40B4-BE49-F238E27FC236}">
              <a16:creationId xmlns:a16="http://schemas.microsoft.com/office/drawing/2014/main" id="{C679A5B7-2440-4359-9841-14A54DED54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66" name="Text Box 69">
          <a:extLst>
            <a:ext uri="{FF2B5EF4-FFF2-40B4-BE49-F238E27FC236}">
              <a16:creationId xmlns:a16="http://schemas.microsoft.com/office/drawing/2014/main" id="{BD7AAC10-6BF6-4DF1-890D-67D4579489F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67" name="Text Box 70">
          <a:extLst>
            <a:ext uri="{FF2B5EF4-FFF2-40B4-BE49-F238E27FC236}">
              <a16:creationId xmlns:a16="http://schemas.microsoft.com/office/drawing/2014/main" id="{010FC582-652B-40BB-9721-EEBBCDF719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68" name="Text Box 71">
          <a:extLst>
            <a:ext uri="{FF2B5EF4-FFF2-40B4-BE49-F238E27FC236}">
              <a16:creationId xmlns:a16="http://schemas.microsoft.com/office/drawing/2014/main" id="{AEC37A67-6AB6-4442-AB24-12280E3A79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69" name="Text Box 72">
          <a:extLst>
            <a:ext uri="{FF2B5EF4-FFF2-40B4-BE49-F238E27FC236}">
              <a16:creationId xmlns:a16="http://schemas.microsoft.com/office/drawing/2014/main" id="{EC9E4500-C0A4-4D32-8B29-5C2FD28381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70" name="Text Box 73">
          <a:extLst>
            <a:ext uri="{FF2B5EF4-FFF2-40B4-BE49-F238E27FC236}">
              <a16:creationId xmlns:a16="http://schemas.microsoft.com/office/drawing/2014/main" id="{8340A1B3-63A1-48F0-97C7-4D3197D0EB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71" name="Text Box 74">
          <a:extLst>
            <a:ext uri="{FF2B5EF4-FFF2-40B4-BE49-F238E27FC236}">
              <a16:creationId xmlns:a16="http://schemas.microsoft.com/office/drawing/2014/main" id="{0F280813-B1C6-4199-9913-55093E722A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72" name="Text Box 75">
          <a:extLst>
            <a:ext uri="{FF2B5EF4-FFF2-40B4-BE49-F238E27FC236}">
              <a16:creationId xmlns:a16="http://schemas.microsoft.com/office/drawing/2014/main" id="{5E57A436-DF88-43DB-A6CC-9126673700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73" name="Text Box 77">
          <a:extLst>
            <a:ext uri="{FF2B5EF4-FFF2-40B4-BE49-F238E27FC236}">
              <a16:creationId xmlns:a16="http://schemas.microsoft.com/office/drawing/2014/main" id="{2D53332E-8B5C-48D8-8FFF-A2C54168A5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74" name="Text Box 78">
          <a:extLst>
            <a:ext uri="{FF2B5EF4-FFF2-40B4-BE49-F238E27FC236}">
              <a16:creationId xmlns:a16="http://schemas.microsoft.com/office/drawing/2014/main" id="{3300D62F-E701-4C6E-8217-9104699F9DB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375" name="Text Box 80">
          <a:extLst>
            <a:ext uri="{FF2B5EF4-FFF2-40B4-BE49-F238E27FC236}">
              <a16:creationId xmlns:a16="http://schemas.microsoft.com/office/drawing/2014/main" id="{FE02FC4D-914F-4F80-B432-00CDEB7AC0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76" name="Text Box 8">
          <a:extLst>
            <a:ext uri="{FF2B5EF4-FFF2-40B4-BE49-F238E27FC236}">
              <a16:creationId xmlns:a16="http://schemas.microsoft.com/office/drawing/2014/main" id="{93447840-F8DC-44F3-8F2A-82E125476F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77" name="Text Box 9">
          <a:extLst>
            <a:ext uri="{FF2B5EF4-FFF2-40B4-BE49-F238E27FC236}">
              <a16:creationId xmlns:a16="http://schemas.microsoft.com/office/drawing/2014/main" id="{7D86E209-4765-47E9-9DCE-E3A2AAE0DC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78" name="Text Box 10">
          <a:extLst>
            <a:ext uri="{FF2B5EF4-FFF2-40B4-BE49-F238E27FC236}">
              <a16:creationId xmlns:a16="http://schemas.microsoft.com/office/drawing/2014/main" id="{7A594510-9CEE-4F77-9288-C34D37358C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79" name="Text Box 11">
          <a:extLst>
            <a:ext uri="{FF2B5EF4-FFF2-40B4-BE49-F238E27FC236}">
              <a16:creationId xmlns:a16="http://schemas.microsoft.com/office/drawing/2014/main" id="{32CA4C2E-6F8B-4E69-80BF-3F53E17B96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80" name="Text Box 12">
          <a:extLst>
            <a:ext uri="{FF2B5EF4-FFF2-40B4-BE49-F238E27FC236}">
              <a16:creationId xmlns:a16="http://schemas.microsoft.com/office/drawing/2014/main" id="{66AE74FF-65E5-46CE-A12F-93FD4481C4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81" name="Text Box 49">
          <a:extLst>
            <a:ext uri="{FF2B5EF4-FFF2-40B4-BE49-F238E27FC236}">
              <a16:creationId xmlns:a16="http://schemas.microsoft.com/office/drawing/2014/main" id="{31498717-4E87-44C1-910E-5D42ED93C6A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82" name="Text Box 50">
          <a:extLst>
            <a:ext uri="{FF2B5EF4-FFF2-40B4-BE49-F238E27FC236}">
              <a16:creationId xmlns:a16="http://schemas.microsoft.com/office/drawing/2014/main" id="{95A2FED8-BD31-48D9-94EA-A7AB86F7A0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83" name="Text Box 52">
          <a:extLst>
            <a:ext uri="{FF2B5EF4-FFF2-40B4-BE49-F238E27FC236}">
              <a16:creationId xmlns:a16="http://schemas.microsoft.com/office/drawing/2014/main" id="{6693EB78-FA54-4471-8F1A-F19B7D0F74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84" name="Text Box 53">
          <a:extLst>
            <a:ext uri="{FF2B5EF4-FFF2-40B4-BE49-F238E27FC236}">
              <a16:creationId xmlns:a16="http://schemas.microsoft.com/office/drawing/2014/main" id="{73BA0539-0A0B-4E2B-B275-3FCE633D96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85" name="Text Box 39">
          <a:extLst>
            <a:ext uri="{FF2B5EF4-FFF2-40B4-BE49-F238E27FC236}">
              <a16:creationId xmlns:a16="http://schemas.microsoft.com/office/drawing/2014/main" id="{0CC5E1CA-8F23-4137-BE72-865FCC3F7A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86" name="Text Box 40">
          <a:extLst>
            <a:ext uri="{FF2B5EF4-FFF2-40B4-BE49-F238E27FC236}">
              <a16:creationId xmlns:a16="http://schemas.microsoft.com/office/drawing/2014/main" id="{253745DB-6B02-44E6-911F-7A1B3908430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87" name="Text Box 41">
          <a:extLst>
            <a:ext uri="{FF2B5EF4-FFF2-40B4-BE49-F238E27FC236}">
              <a16:creationId xmlns:a16="http://schemas.microsoft.com/office/drawing/2014/main" id="{1496FC95-541E-4FB4-BA47-3FB93B1C58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88" name="Text Box 42">
          <a:extLst>
            <a:ext uri="{FF2B5EF4-FFF2-40B4-BE49-F238E27FC236}">
              <a16:creationId xmlns:a16="http://schemas.microsoft.com/office/drawing/2014/main" id="{9E28E4D0-929A-49CE-8578-B40027EFA8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89" name="Text Box 43">
          <a:extLst>
            <a:ext uri="{FF2B5EF4-FFF2-40B4-BE49-F238E27FC236}">
              <a16:creationId xmlns:a16="http://schemas.microsoft.com/office/drawing/2014/main" id="{FA3B7051-0241-48F0-AE2B-86EAF9A76B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90" name="Text Box 44">
          <a:extLst>
            <a:ext uri="{FF2B5EF4-FFF2-40B4-BE49-F238E27FC236}">
              <a16:creationId xmlns:a16="http://schemas.microsoft.com/office/drawing/2014/main" id="{C2901D10-4A74-4A8C-AA63-C60456B567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91" name="Text Box 45">
          <a:extLst>
            <a:ext uri="{FF2B5EF4-FFF2-40B4-BE49-F238E27FC236}">
              <a16:creationId xmlns:a16="http://schemas.microsoft.com/office/drawing/2014/main" id="{D569790F-1F76-418A-8157-BFB5789AE4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92" name="Text Box 46">
          <a:extLst>
            <a:ext uri="{FF2B5EF4-FFF2-40B4-BE49-F238E27FC236}">
              <a16:creationId xmlns:a16="http://schemas.microsoft.com/office/drawing/2014/main" id="{3C8CA19B-3A3E-4E02-AE30-5FDBDFAF3E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93" name="Text Box 47">
          <a:extLst>
            <a:ext uri="{FF2B5EF4-FFF2-40B4-BE49-F238E27FC236}">
              <a16:creationId xmlns:a16="http://schemas.microsoft.com/office/drawing/2014/main" id="{8067BC5B-3A24-45D6-8FB4-484F6FC53D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94" name="Text Box 48">
          <a:extLst>
            <a:ext uri="{FF2B5EF4-FFF2-40B4-BE49-F238E27FC236}">
              <a16:creationId xmlns:a16="http://schemas.microsoft.com/office/drawing/2014/main" id="{8A8D651D-56A7-435D-AD3E-0BE9DAE1BA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95" name="Text Box 55">
          <a:extLst>
            <a:ext uri="{FF2B5EF4-FFF2-40B4-BE49-F238E27FC236}">
              <a16:creationId xmlns:a16="http://schemas.microsoft.com/office/drawing/2014/main" id="{3517AC88-AB3C-4DE1-AAB3-FB65650421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96" name="Text Box 56">
          <a:extLst>
            <a:ext uri="{FF2B5EF4-FFF2-40B4-BE49-F238E27FC236}">
              <a16:creationId xmlns:a16="http://schemas.microsoft.com/office/drawing/2014/main" id="{7DF89BFB-8A22-4EBE-8136-1A43A281AB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97" name="Text Box 57">
          <a:extLst>
            <a:ext uri="{FF2B5EF4-FFF2-40B4-BE49-F238E27FC236}">
              <a16:creationId xmlns:a16="http://schemas.microsoft.com/office/drawing/2014/main" id="{E86568A4-EA96-4F83-A199-32B6622566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98" name="Text Box 58">
          <a:extLst>
            <a:ext uri="{FF2B5EF4-FFF2-40B4-BE49-F238E27FC236}">
              <a16:creationId xmlns:a16="http://schemas.microsoft.com/office/drawing/2014/main" id="{C2752F1F-2B47-4FDF-9BC8-2D39427CEB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399" name="Text Box 59">
          <a:extLst>
            <a:ext uri="{FF2B5EF4-FFF2-40B4-BE49-F238E27FC236}">
              <a16:creationId xmlns:a16="http://schemas.microsoft.com/office/drawing/2014/main" id="{399D8BDF-114B-4498-B434-5DCF8C95F8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00" name="Text Box 60">
          <a:extLst>
            <a:ext uri="{FF2B5EF4-FFF2-40B4-BE49-F238E27FC236}">
              <a16:creationId xmlns:a16="http://schemas.microsoft.com/office/drawing/2014/main" id="{8C982442-48DB-4CEB-8AA3-92433C5EF2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01" name="Text Box 61">
          <a:extLst>
            <a:ext uri="{FF2B5EF4-FFF2-40B4-BE49-F238E27FC236}">
              <a16:creationId xmlns:a16="http://schemas.microsoft.com/office/drawing/2014/main" id="{9209BB33-B144-4FA8-B45D-83EC5A471C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02" name="Text Box 62">
          <a:extLst>
            <a:ext uri="{FF2B5EF4-FFF2-40B4-BE49-F238E27FC236}">
              <a16:creationId xmlns:a16="http://schemas.microsoft.com/office/drawing/2014/main" id="{8F800552-EEAB-434B-93E7-D786BC87E6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03" name="Text Box 63">
          <a:extLst>
            <a:ext uri="{FF2B5EF4-FFF2-40B4-BE49-F238E27FC236}">
              <a16:creationId xmlns:a16="http://schemas.microsoft.com/office/drawing/2014/main" id="{3570DC62-BBE6-4924-A00F-FB50A9E1AC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04" name="Text Box 64">
          <a:extLst>
            <a:ext uri="{FF2B5EF4-FFF2-40B4-BE49-F238E27FC236}">
              <a16:creationId xmlns:a16="http://schemas.microsoft.com/office/drawing/2014/main" id="{6933B7DA-8074-422C-9706-91DAB8CBA2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05" name="Text Box 66">
          <a:extLst>
            <a:ext uri="{FF2B5EF4-FFF2-40B4-BE49-F238E27FC236}">
              <a16:creationId xmlns:a16="http://schemas.microsoft.com/office/drawing/2014/main" id="{078D3F3D-ECE7-4C92-9A0E-DB4EF05394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06" name="Text Box 67">
          <a:extLst>
            <a:ext uri="{FF2B5EF4-FFF2-40B4-BE49-F238E27FC236}">
              <a16:creationId xmlns:a16="http://schemas.microsoft.com/office/drawing/2014/main" id="{BCD95C11-BC28-42AB-8B91-07D08E646A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07" name="Text Box 68">
          <a:extLst>
            <a:ext uri="{FF2B5EF4-FFF2-40B4-BE49-F238E27FC236}">
              <a16:creationId xmlns:a16="http://schemas.microsoft.com/office/drawing/2014/main" id="{833D6B8E-1283-416A-9227-473A4C0792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08" name="Text Box 69">
          <a:extLst>
            <a:ext uri="{FF2B5EF4-FFF2-40B4-BE49-F238E27FC236}">
              <a16:creationId xmlns:a16="http://schemas.microsoft.com/office/drawing/2014/main" id="{0881D373-95D7-414B-A481-272921C9AD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09" name="Text Box 70">
          <a:extLst>
            <a:ext uri="{FF2B5EF4-FFF2-40B4-BE49-F238E27FC236}">
              <a16:creationId xmlns:a16="http://schemas.microsoft.com/office/drawing/2014/main" id="{98EC231D-495D-4963-B377-77629D604E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10" name="Text Box 71">
          <a:extLst>
            <a:ext uri="{FF2B5EF4-FFF2-40B4-BE49-F238E27FC236}">
              <a16:creationId xmlns:a16="http://schemas.microsoft.com/office/drawing/2014/main" id="{1A818183-6248-4809-8848-B8A8499FDD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11" name="Text Box 72">
          <a:extLst>
            <a:ext uri="{FF2B5EF4-FFF2-40B4-BE49-F238E27FC236}">
              <a16:creationId xmlns:a16="http://schemas.microsoft.com/office/drawing/2014/main" id="{C8E5A2F2-B8F8-4CDD-A4A7-18C72BD8AA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12" name="Text Box 73">
          <a:extLst>
            <a:ext uri="{FF2B5EF4-FFF2-40B4-BE49-F238E27FC236}">
              <a16:creationId xmlns:a16="http://schemas.microsoft.com/office/drawing/2014/main" id="{BC9E7B7E-D8F7-4932-9E94-EA1774AA6C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13" name="Text Box 74">
          <a:extLst>
            <a:ext uri="{FF2B5EF4-FFF2-40B4-BE49-F238E27FC236}">
              <a16:creationId xmlns:a16="http://schemas.microsoft.com/office/drawing/2014/main" id="{009A4E92-83D9-4007-8E58-C3802E10EC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14" name="Text Box 75">
          <a:extLst>
            <a:ext uri="{FF2B5EF4-FFF2-40B4-BE49-F238E27FC236}">
              <a16:creationId xmlns:a16="http://schemas.microsoft.com/office/drawing/2014/main" id="{1D5542F2-F9BD-4E0C-B6E2-262D48AC3B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15" name="Text Box 77">
          <a:extLst>
            <a:ext uri="{FF2B5EF4-FFF2-40B4-BE49-F238E27FC236}">
              <a16:creationId xmlns:a16="http://schemas.microsoft.com/office/drawing/2014/main" id="{BCE16AB4-A8DF-4F59-B993-43E612EAA1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16" name="Text Box 78">
          <a:extLst>
            <a:ext uri="{FF2B5EF4-FFF2-40B4-BE49-F238E27FC236}">
              <a16:creationId xmlns:a16="http://schemas.microsoft.com/office/drawing/2014/main" id="{04D080AF-8F3E-4A3B-8DA4-AEB3E7441D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17" name="Text Box 80">
          <a:extLst>
            <a:ext uri="{FF2B5EF4-FFF2-40B4-BE49-F238E27FC236}">
              <a16:creationId xmlns:a16="http://schemas.microsoft.com/office/drawing/2014/main" id="{6FD82F38-0B92-481D-8D3E-1268AB9875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18" name="Text Box 81">
          <a:extLst>
            <a:ext uri="{FF2B5EF4-FFF2-40B4-BE49-F238E27FC236}">
              <a16:creationId xmlns:a16="http://schemas.microsoft.com/office/drawing/2014/main" id="{1139AF39-170F-47D4-AF1E-5D8AC840F8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19" name="Text Box 39">
          <a:extLst>
            <a:ext uri="{FF2B5EF4-FFF2-40B4-BE49-F238E27FC236}">
              <a16:creationId xmlns:a16="http://schemas.microsoft.com/office/drawing/2014/main" id="{412E844F-50F4-4DFA-8E51-8EC31D46A8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20" name="Text Box 40">
          <a:extLst>
            <a:ext uri="{FF2B5EF4-FFF2-40B4-BE49-F238E27FC236}">
              <a16:creationId xmlns:a16="http://schemas.microsoft.com/office/drawing/2014/main" id="{195F684A-2A18-4F7D-9EA8-66B2DDAEC4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21" name="Text Box 41">
          <a:extLst>
            <a:ext uri="{FF2B5EF4-FFF2-40B4-BE49-F238E27FC236}">
              <a16:creationId xmlns:a16="http://schemas.microsoft.com/office/drawing/2014/main" id="{303D00ED-C847-4F2A-8CD3-4A61E2C9A3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22" name="Text Box 42">
          <a:extLst>
            <a:ext uri="{FF2B5EF4-FFF2-40B4-BE49-F238E27FC236}">
              <a16:creationId xmlns:a16="http://schemas.microsoft.com/office/drawing/2014/main" id="{04E2A3C6-5176-471F-ABA1-FEB7F0BABD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23" name="Text Box 43">
          <a:extLst>
            <a:ext uri="{FF2B5EF4-FFF2-40B4-BE49-F238E27FC236}">
              <a16:creationId xmlns:a16="http://schemas.microsoft.com/office/drawing/2014/main" id="{BBEEE095-873A-4722-8164-5BCFE1C79E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24" name="Text Box 44">
          <a:extLst>
            <a:ext uri="{FF2B5EF4-FFF2-40B4-BE49-F238E27FC236}">
              <a16:creationId xmlns:a16="http://schemas.microsoft.com/office/drawing/2014/main" id="{8617F35B-5161-4D92-B88F-5AF2E4A1C0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25" name="Text Box 45">
          <a:extLst>
            <a:ext uri="{FF2B5EF4-FFF2-40B4-BE49-F238E27FC236}">
              <a16:creationId xmlns:a16="http://schemas.microsoft.com/office/drawing/2014/main" id="{778123E3-E3B9-4602-89C8-B5A08A4C0C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26" name="Text Box 46">
          <a:extLst>
            <a:ext uri="{FF2B5EF4-FFF2-40B4-BE49-F238E27FC236}">
              <a16:creationId xmlns:a16="http://schemas.microsoft.com/office/drawing/2014/main" id="{8C6FB20E-3F3D-4697-9841-4B8DE71D4A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27" name="Text Box 47">
          <a:extLst>
            <a:ext uri="{FF2B5EF4-FFF2-40B4-BE49-F238E27FC236}">
              <a16:creationId xmlns:a16="http://schemas.microsoft.com/office/drawing/2014/main" id="{3B68515F-67AD-4E04-B6A7-321BFB5432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28" name="Text Box 48">
          <a:extLst>
            <a:ext uri="{FF2B5EF4-FFF2-40B4-BE49-F238E27FC236}">
              <a16:creationId xmlns:a16="http://schemas.microsoft.com/office/drawing/2014/main" id="{6C417AE9-800D-4209-8885-339B1F574F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29" name="Text Box 55">
          <a:extLst>
            <a:ext uri="{FF2B5EF4-FFF2-40B4-BE49-F238E27FC236}">
              <a16:creationId xmlns:a16="http://schemas.microsoft.com/office/drawing/2014/main" id="{80122487-3A51-4908-A51F-E0CCA5EA46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30" name="Text Box 56">
          <a:extLst>
            <a:ext uri="{FF2B5EF4-FFF2-40B4-BE49-F238E27FC236}">
              <a16:creationId xmlns:a16="http://schemas.microsoft.com/office/drawing/2014/main" id="{B9B79F6F-61C5-413A-A67D-9246FE2AD9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31" name="Text Box 57">
          <a:extLst>
            <a:ext uri="{FF2B5EF4-FFF2-40B4-BE49-F238E27FC236}">
              <a16:creationId xmlns:a16="http://schemas.microsoft.com/office/drawing/2014/main" id="{E8BF11DA-BDAC-42C9-AC8D-89CAA9AEAC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32" name="Text Box 58">
          <a:extLst>
            <a:ext uri="{FF2B5EF4-FFF2-40B4-BE49-F238E27FC236}">
              <a16:creationId xmlns:a16="http://schemas.microsoft.com/office/drawing/2014/main" id="{BDE11F63-9345-47A3-ACE5-F0ECA4216B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33" name="Text Box 59">
          <a:extLst>
            <a:ext uri="{FF2B5EF4-FFF2-40B4-BE49-F238E27FC236}">
              <a16:creationId xmlns:a16="http://schemas.microsoft.com/office/drawing/2014/main" id="{C78BA480-074E-453A-AD67-C1023017BB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34" name="Text Box 60">
          <a:extLst>
            <a:ext uri="{FF2B5EF4-FFF2-40B4-BE49-F238E27FC236}">
              <a16:creationId xmlns:a16="http://schemas.microsoft.com/office/drawing/2014/main" id="{BFCF1A48-E0AB-41A5-94FE-CE858CAC9D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35" name="Text Box 61">
          <a:extLst>
            <a:ext uri="{FF2B5EF4-FFF2-40B4-BE49-F238E27FC236}">
              <a16:creationId xmlns:a16="http://schemas.microsoft.com/office/drawing/2014/main" id="{1E6252ED-7048-4183-ADD2-E08F634D32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36" name="Text Box 62">
          <a:extLst>
            <a:ext uri="{FF2B5EF4-FFF2-40B4-BE49-F238E27FC236}">
              <a16:creationId xmlns:a16="http://schemas.microsoft.com/office/drawing/2014/main" id="{EA4D5412-1D7D-4152-8EAE-97B3A5B982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37" name="Text Box 63">
          <a:extLst>
            <a:ext uri="{FF2B5EF4-FFF2-40B4-BE49-F238E27FC236}">
              <a16:creationId xmlns:a16="http://schemas.microsoft.com/office/drawing/2014/main" id="{C4CD3131-9CAF-4A7D-BCEC-2D35A61889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38" name="Text Box 64">
          <a:extLst>
            <a:ext uri="{FF2B5EF4-FFF2-40B4-BE49-F238E27FC236}">
              <a16:creationId xmlns:a16="http://schemas.microsoft.com/office/drawing/2014/main" id="{8FF818CD-99FD-4150-A5EA-83F508E6E7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39" name="Text Box 66">
          <a:extLst>
            <a:ext uri="{FF2B5EF4-FFF2-40B4-BE49-F238E27FC236}">
              <a16:creationId xmlns:a16="http://schemas.microsoft.com/office/drawing/2014/main" id="{61DCA148-E981-4ED6-ABD6-C9A7EC67C4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40" name="Text Box 67">
          <a:extLst>
            <a:ext uri="{FF2B5EF4-FFF2-40B4-BE49-F238E27FC236}">
              <a16:creationId xmlns:a16="http://schemas.microsoft.com/office/drawing/2014/main" id="{2D4FC886-C137-408E-887A-59EDC66359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41" name="Text Box 68">
          <a:extLst>
            <a:ext uri="{FF2B5EF4-FFF2-40B4-BE49-F238E27FC236}">
              <a16:creationId xmlns:a16="http://schemas.microsoft.com/office/drawing/2014/main" id="{DDFFA9CF-AF6A-4814-95DA-221508C1CE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42" name="Text Box 69">
          <a:extLst>
            <a:ext uri="{FF2B5EF4-FFF2-40B4-BE49-F238E27FC236}">
              <a16:creationId xmlns:a16="http://schemas.microsoft.com/office/drawing/2014/main" id="{9A435936-F47A-4083-9F7A-E9F666F4A7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43" name="Text Box 70">
          <a:extLst>
            <a:ext uri="{FF2B5EF4-FFF2-40B4-BE49-F238E27FC236}">
              <a16:creationId xmlns:a16="http://schemas.microsoft.com/office/drawing/2014/main" id="{10239CCF-28F0-48C3-9C98-13E1CF7923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44" name="Text Box 71">
          <a:extLst>
            <a:ext uri="{FF2B5EF4-FFF2-40B4-BE49-F238E27FC236}">
              <a16:creationId xmlns:a16="http://schemas.microsoft.com/office/drawing/2014/main" id="{F04B1817-084B-4294-9531-62B306774A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45" name="Text Box 72">
          <a:extLst>
            <a:ext uri="{FF2B5EF4-FFF2-40B4-BE49-F238E27FC236}">
              <a16:creationId xmlns:a16="http://schemas.microsoft.com/office/drawing/2014/main" id="{DFC14558-AFA0-4DC7-AE26-F4621FAA80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46" name="Text Box 73">
          <a:extLst>
            <a:ext uri="{FF2B5EF4-FFF2-40B4-BE49-F238E27FC236}">
              <a16:creationId xmlns:a16="http://schemas.microsoft.com/office/drawing/2014/main" id="{CA116F3D-3023-4ED7-BC79-F1AF0A6029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47" name="Text Box 74">
          <a:extLst>
            <a:ext uri="{FF2B5EF4-FFF2-40B4-BE49-F238E27FC236}">
              <a16:creationId xmlns:a16="http://schemas.microsoft.com/office/drawing/2014/main" id="{E6D32759-0084-48AD-BA11-946EA777F5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48" name="Text Box 75">
          <a:extLst>
            <a:ext uri="{FF2B5EF4-FFF2-40B4-BE49-F238E27FC236}">
              <a16:creationId xmlns:a16="http://schemas.microsoft.com/office/drawing/2014/main" id="{298861FF-B17A-48D4-AB93-C7B0DE5EDD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49" name="Text Box 77">
          <a:extLst>
            <a:ext uri="{FF2B5EF4-FFF2-40B4-BE49-F238E27FC236}">
              <a16:creationId xmlns:a16="http://schemas.microsoft.com/office/drawing/2014/main" id="{FAB3B53F-7655-4A85-BF2A-8706520B91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50" name="Text Box 78">
          <a:extLst>
            <a:ext uri="{FF2B5EF4-FFF2-40B4-BE49-F238E27FC236}">
              <a16:creationId xmlns:a16="http://schemas.microsoft.com/office/drawing/2014/main" id="{422EF5E8-0D61-4458-9DB1-048A692C57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51" name="Text Box 80">
          <a:extLst>
            <a:ext uri="{FF2B5EF4-FFF2-40B4-BE49-F238E27FC236}">
              <a16:creationId xmlns:a16="http://schemas.microsoft.com/office/drawing/2014/main" id="{0E9E75C2-A142-4671-9101-3D56E6E16E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52" name="Text Box 81">
          <a:extLst>
            <a:ext uri="{FF2B5EF4-FFF2-40B4-BE49-F238E27FC236}">
              <a16:creationId xmlns:a16="http://schemas.microsoft.com/office/drawing/2014/main" id="{83441CC4-4FF9-44BE-AD94-F354F16491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53" name="Text Box 39">
          <a:extLst>
            <a:ext uri="{FF2B5EF4-FFF2-40B4-BE49-F238E27FC236}">
              <a16:creationId xmlns:a16="http://schemas.microsoft.com/office/drawing/2014/main" id="{5F7B943A-91AC-462A-A7AC-E5B23EB782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54" name="Text Box 40">
          <a:extLst>
            <a:ext uri="{FF2B5EF4-FFF2-40B4-BE49-F238E27FC236}">
              <a16:creationId xmlns:a16="http://schemas.microsoft.com/office/drawing/2014/main" id="{78EAD954-4762-4E67-B1E2-4709B81E3E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55" name="Text Box 41">
          <a:extLst>
            <a:ext uri="{FF2B5EF4-FFF2-40B4-BE49-F238E27FC236}">
              <a16:creationId xmlns:a16="http://schemas.microsoft.com/office/drawing/2014/main" id="{E41147FC-4FF5-4C85-9684-C85D11AEE5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56" name="Text Box 42">
          <a:extLst>
            <a:ext uri="{FF2B5EF4-FFF2-40B4-BE49-F238E27FC236}">
              <a16:creationId xmlns:a16="http://schemas.microsoft.com/office/drawing/2014/main" id="{1A94AC98-B205-4298-9953-E70CF654A8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57" name="Text Box 43">
          <a:extLst>
            <a:ext uri="{FF2B5EF4-FFF2-40B4-BE49-F238E27FC236}">
              <a16:creationId xmlns:a16="http://schemas.microsoft.com/office/drawing/2014/main" id="{BE8AC8E2-7107-401C-842F-8D028601A9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58" name="Text Box 44">
          <a:extLst>
            <a:ext uri="{FF2B5EF4-FFF2-40B4-BE49-F238E27FC236}">
              <a16:creationId xmlns:a16="http://schemas.microsoft.com/office/drawing/2014/main" id="{5429C7E3-1FD2-4733-ADB6-CFC5D1C9DB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59" name="Text Box 45">
          <a:extLst>
            <a:ext uri="{FF2B5EF4-FFF2-40B4-BE49-F238E27FC236}">
              <a16:creationId xmlns:a16="http://schemas.microsoft.com/office/drawing/2014/main" id="{92AD59C0-83DA-47F9-9F95-03E3C004D0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60" name="Text Box 46">
          <a:extLst>
            <a:ext uri="{FF2B5EF4-FFF2-40B4-BE49-F238E27FC236}">
              <a16:creationId xmlns:a16="http://schemas.microsoft.com/office/drawing/2014/main" id="{B998601A-852D-4750-B82E-1E7E912375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61" name="Text Box 47">
          <a:extLst>
            <a:ext uri="{FF2B5EF4-FFF2-40B4-BE49-F238E27FC236}">
              <a16:creationId xmlns:a16="http://schemas.microsoft.com/office/drawing/2014/main" id="{80EC94F8-B5A0-4B56-8D1D-D7C05FA405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62" name="Text Box 48">
          <a:extLst>
            <a:ext uri="{FF2B5EF4-FFF2-40B4-BE49-F238E27FC236}">
              <a16:creationId xmlns:a16="http://schemas.microsoft.com/office/drawing/2014/main" id="{98D355E1-BD44-4321-B0EF-6FA5FF7600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63" name="Text Box 55">
          <a:extLst>
            <a:ext uri="{FF2B5EF4-FFF2-40B4-BE49-F238E27FC236}">
              <a16:creationId xmlns:a16="http://schemas.microsoft.com/office/drawing/2014/main" id="{6A3F4FE4-9762-4036-AF7C-0F11F46F328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64" name="Text Box 56">
          <a:extLst>
            <a:ext uri="{FF2B5EF4-FFF2-40B4-BE49-F238E27FC236}">
              <a16:creationId xmlns:a16="http://schemas.microsoft.com/office/drawing/2014/main" id="{72971076-7FB5-4C91-A6EF-4B62866991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65" name="Text Box 57">
          <a:extLst>
            <a:ext uri="{FF2B5EF4-FFF2-40B4-BE49-F238E27FC236}">
              <a16:creationId xmlns:a16="http://schemas.microsoft.com/office/drawing/2014/main" id="{F1F36668-7143-4098-AB8B-7965C93A55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66" name="Text Box 58">
          <a:extLst>
            <a:ext uri="{FF2B5EF4-FFF2-40B4-BE49-F238E27FC236}">
              <a16:creationId xmlns:a16="http://schemas.microsoft.com/office/drawing/2014/main" id="{F72D13AA-BB63-4F8F-BEEB-4F47EF05AA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67" name="Text Box 59">
          <a:extLst>
            <a:ext uri="{FF2B5EF4-FFF2-40B4-BE49-F238E27FC236}">
              <a16:creationId xmlns:a16="http://schemas.microsoft.com/office/drawing/2014/main" id="{1217B190-DC74-4D54-A31E-720EEF1E44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68" name="Text Box 60">
          <a:extLst>
            <a:ext uri="{FF2B5EF4-FFF2-40B4-BE49-F238E27FC236}">
              <a16:creationId xmlns:a16="http://schemas.microsoft.com/office/drawing/2014/main" id="{D18A7107-A591-423D-B5BE-114F3A9915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69" name="Text Box 61">
          <a:extLst>
            <a:ext uri="{FF2B5EF4-FFF2-40B4-BE49-F238E27FC236}">
              <a16:creationId xmlns:a16="http://schemas.microsoft.com/office/drawing/2014/main" id="{5571DC42-845C-40EB-8FA5-C875FD4241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70" name="Text Box 62">
          <a:extLst>
            <a:ext uri="{FF2B5EF4-FFF2-40B4-BE49-F238E27FC236}">
              <a16:creationId xmlns:a16="http://schemas.microsoft.com/office/drawing/2014/main" id="{DE864158-2F3D-49CC-BF6C-1121F49F7A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71" name="Text Box 63">
          <a:extLst>
            <a:ext uri="{FF2B5EF4-FFF2-40B4-BE49-F238E27FC236}">
              <a16:creationId xmlns:a16="http://schemas.microsoft.com/office/drawing/2014/main" id="{35BF2304-30B8-4767-A528-5DC4CFB88D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72" name="Text Box 64">
          <a:extLst>
            <a:ext uri="{FF2B5EF4-FFF2-40B4-BE49-F238E27FC236}">
              <a16:creationId xmlns:a16="http://schemas.microsoft.com/office/drawing/2014/main" id="{83505112-E229-49B0-9F81-648A9A56A2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73" name="Text Box 66">
          <a:extLst>
            <a:ext uri="{FF2B5EF4-FFF2-40B4-BE49-F238E27FC236}">
              <a16:creationId xmlns:a16="http://schemas.microsoft.com/office/drawing/2014/main" id="{8EC4BEE3-D80D-47EF-8CDD-C5304CC1A4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74" name="Text Box 67">
          <a:extLst>
            <a:ext uri="{FF2B5EF4-FFF2-40B4-BE49-F238E27FC236}">
              <a16:creationId xmlns:a16="http://schemas.microsoft.com/office/drawing/2014/main" id="{0A3178AA-D425-4327-8E3A-185D0916E5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75" name="Text Box 68">
          <a:extLst>
            <a:ext uri="{FF2B5EF4-FFF2-40B4-BE49-F238E27FC236}">
              <a16:creationId xmlns:a16="http://schemas.microsoft.com/office/drawing/2014/main" id="{C30227E1-8580-4009-B68D-4F6822473D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76" name="Text Box 69">
          <a:extLst>
            <a:ext uri="{FF2B5EF4-FFF2-40B4-BE49-F238E27FC236}">
              <a16:creationId xmlns:a16="http://schemas.microsoft.com/office/drawing/2014/main" id="{44B050B1-9A26-4214-9246-9F3E80ADF8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77" name="Text Box 70">
          <a:extLst>
            <a:ext uri="{FF2B5EF4-FFF2-40B4-BE49-F238E27FC236}">
              <a16:creationId xmlns:a16="http://schemas.microsoft.com/office/drawing/2014/main" id="{64FBF12F-23EB-4765-8F42-D8008DA236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78" name="Text Box 71">
          <a:extLst>
            <a:ext uri="{FF2B5EF4-FFF2-40B4-BE49-F238E27FC236}">
              <a16:creationId xmlns:a16="http://schemas.microsoft.com/office/drawing/2014/main" id="{87C4D4A3-ABD3-4F44-85D7-EEE8BB0A14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79" name="Text Box 72">
          <a:extLst>
            <a:ext uri="{FF2B5EF4-FFF2-40B4-BE49-F238E27FC236}">
              <a16:creationId xmlns:a16="http://schemas.microsoft.com/office/drawing/2014/main" id="{C2903E9C-FD54-4297-AC65-C65B99D127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80" name="Text Box 73">
          <a:extLst>
            <a:ext uri="{FF2B5EF4-FFF2-40B4-BE49-F238E27FC236}">
              <a16:creationId xmlns:a16="http://schemas.microsoft.com/office/drawing/2014/main" id="{C1C136A1-46D7-4805-8A99-313440AE00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81" name="Text Box 74">
          <a:extLst>
            <a:ext uri="{FF2B5EF4-FFF2-40B4-BE49-F238E27FC236}">
              <a16:creationId xmlns:a16="http://schemas.microsoft.com/office/drawing/2014/main" id="{C8E541C0-3B11-4278-A861-0A60D6B16A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82" name="Text Box 75">
          <a:extLst>
            <a:ext uri="{FF2B5EF4-FFF2-40B4-BE49-F238E27FC236}">
              <a16:creationId xmlns:a16="http://schemas.microsoft.com/office/drawing/2014/main" id="{D3EE7F45-F405-4836-8424-D12439C75C2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83" name="Text Box 77">
          <a:extLst>
            <a:ext uri="{FF2B5EF4-FFF2-40B4-BE49-F238E27FC236}">
              <a16:creationId xmlns:a16="http://schemas.microsoft.com/office/drawing/2014/main" id="{DE399E8B-2B03-443F-BF64-8EF4D047FA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84" name="Text Box 78">
          <a:extLst>
            <a:ext uri="{FF2B5EF4-FFF2-40B4-BE49-F238E27FC236}">
              <a16:creationId xmlns:a16="http://schemas.microsoft.com/office/drawing/2014/main" id="{DA0192EF-DC31-4CA6-B6A1-AAA66EDD18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85" name="Text Box 80">
          <a:extLst>
            <a:ext uri="{FF2B5EF4-FFF2-40B4-BE49-F238E27FC236}">
              <a16:creationId xmlns:a16="http://schemas.microsoft.com/office/drawing/2014/main" id="{FBEDE520-6D6F-4717-9B97-76DD93D2D6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86" name="Text Box 81">
          <a:extLst>
            <a:ext uri="{FF2B5EF4-FFF2-40B4-BE49-F238E27FC236}">
              <a16:creationId xmlns:a16="http://schemas.microsoft.com/office/drawing/2014/main" id="{B66B1A2C-A02C-4EB0-B419-5C906D9CCC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87" name="Text Box 3">
          <a:extLst>
            <a:ext uri="{FF2B5EF4-FFF2-40B4-BE49-F238E27FC236}">
              <a16:creationId xmlns:a16="http://schemas.microsoft.com/office/drawing/2014/main" id="{30DAF642-1D50-45C7-B9FA-F67B4B00EB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88" name="Text Box 4">
          <a:extLst>
            <a:ext uri="{FF2B5EF4-FFF2-40B4-BE49-F238E27FC236}">
              <a16:creationId xmlns:a16="http://schemas.microsoft.com/office/drawing/2014/main" id="{1E9868C9-04C4-4C1C-9E5B-C7493E4BC4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89" name="Text Box 5">
          <a:extLst>
            <a:ext uri="{FF2B5EF4-FFF2-40B4-BE49-F238E27FC236}">
              <a16:creationId xmlns:a16="http://schemas.microsoft.com/office/drawing/2014/main" id="{7C453AF7-1039-4314-BE36-9EBBE15068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90" name="Text Box 6">
          <a:extLst>
            <a:ext uri="{FF2B5EF4-FFF2-40B4-BE49-F238E27FC236}">
              <a16:creationId xmlns:a16="http://schemas.microsoft.com/office/drawing/2014/main" id="{FFA2AD05-77BE-4A78-9D61-40F0ADB566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91" name="Text Box 7">
          <a:extLst>
            <a:ext uri="{FF2B5EF4-FFF2-40B4-BE49-F238E27FC236}">
              <a16:creationId xmlns:a16="http://schemas.microsoft.com/office/drawing/2014/main" id="{154FFFD1-5BFE-4A70-ABC7-229524B747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92" name="Text Box 8">
          <a:extLst>
            <a:ext uri="{FF2B5EF4-FFF2-40B4-BE49-F238E27FC236}">
              <a16:creationId xmlns:a16="http://schemas.microsoft.com/office/drawing/2014/main" id="{54F30FC5-BA86-4C86-9C6E-8A748AE704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93" name="Text Box 9">
          <a:extLst>
            <a:ext uri="{FF2B5EF4-FFF2-40B4-BE49-F238E27FC236}">
              <a16:creationId xmlns:a16="http://schemas.microsoft.com/office/drawing/2014/main" id="{FF20F463-AF26-4BA5-971B-280271E726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94" name="Text Box 10">
          <a:extLst>
            <a:ext uri="{FF2B5EF4-FFF2-40B4-BE49-F238E27FC236}">
              <a16:creationId xmlns:a16="http://schemas.microsoft.com/office/drawing/2014/main" id="{72FA2B69-96B5-42BB-9B88-FFD126BAF8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95" name="Text Box 11">
          <a:extLst>
            <a:ext uri="{FF2B5EF4-FFF2-40B4-BE49-F238E27FC236}">
              <a16:creationId xmlns:a16="http://schemas.microsoft.com/office/drawing/2014/main" id="{5DB60772-D15F-42E9-A0F0-059FFF7927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96" name="Text Box 12">
          <a:extLst>
            <a:ext uri="{FF2B5EF4-FFF2-40B4-BE49-F238E27FC236}">
              <a16:creationId xmlns:a16="http://schemas.microsoft.com/office/drawing/2014/main" id="{737657FD-9F49-4C3D-AD3C-35695F7B56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97" name="Text Box 49">
          <a:extLst>
            <a:ext uri="{FF2B5EF4-FFF2-40B4-BE49-F238E27FC236}">
              <a16:creationId xmlns:a16="http://schemas.microsoft.com/office/drawing/2014/main" id="{4EEEAA53-4D60-4D83-B65C-660B7FA147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98" name="Text Box 50">
          <a:extLst>
            <a:ext uri="{FF2B5EF4-FFF2-40B4-BE49-F238E27FC236}">
              <a16:creationId xmlns:a16="http://schemas.microsoft.com/office/drawing/2014/main" id="{1CAA1FFD-E7FC-494D-9999-6AFAFE512B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499" name="Text Box 52">
          <a:extLst>
            <a:ext uri="{FF2B5EF4-FFF2-40B4-BE49-F238E27FC236}">
              <a16:creationId xmlns:a16="http://schemas.microsoft.com/office/drawing/2014/main" id="{36863D60-A2D2-4FF4-BBC6-AA3C557047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00" name="Text Box 53">
          <a:extLst>
            <a:ext uri="{FF2B5EF4-FFF2-40B4-BE49-F238E27FC236}">
              <a16:creationId xmlns:a16="http://schemas.microsoft.com/office/drawing/2014/main" id="{CA36A6EA-F0ED-4FB7-9220-E2AF80FA3A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01" name="Text Box 3">
          <a:extLst>
            <a:ext uri="{FF2B5EF4-FFF2-40B4-BE49-F238E27FC236}">
              <a16:creationId xmlns:a16="http://schemas.microsoft.com/office/drawing/2014/main" id="{A7E14768-36D4-43C7-80A9-87DC715017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02" name="Text Box 4">
          <a:extLst>
            <a:ext uri="{FF2B5EF4-FFF2-40B4-BE49-F238E27FC236}">
              <a16:creationId xmlns:a16="http://schemas.microsoft.com/office/drawing/2014/main" id="{7AC29C25-D309-4FA7-9226-98D8F14AAC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03" name="Text Box 5">
          <a:extLst>
            <a:ext uri="{FF2B5EF4-FFF2-40B4-BE49-F238E27FC236}">
              <a16:creationId xmlns:a16="http://schemas.microsoft.com/office/drawing/2014/main" id="{7C4B056C-C95A-4A61-AB15-7313032FF1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04" name="Text Box 6">
          <a:extLst>
            <a:ext uri="{FF2B5EF4-FFF2-40B4-BE49-F238E27FC236}">
              <a16:creationId xmlns:a16="http://schemas.microsoft.com/office/drawing/2014/main" id="{EA919E85-8A6B-4FB9-9129-EEDE2A69F5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05" name="Text Box 7">
          <a:extLst>
            <a:ext uri="{FF2B5EF4-FFF2-40B4-BE49-F238E27FC236}">
              <a16:creationId xmlns:a16="http://schemas.microsoft.com/office/drawing/2014/main" id="{EDD2027C-4C06-4BAB-84BB-0CBB426839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06" name="Text Box 8">
          <a:extLst>
            <a:ext uri="{FF2B5EF4-FFF2-40B4-BE49-F238E27FC236}">
              <a16:creationId xmlns:a16="http://schemas.microsoft.com/office/drawing/2014/main" id="{F764B4CB-035F-4DC6-BD02-A77952F794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07" name="Text Box 9">
          <a:extLst>
            <a:ext uri="{FF2B5EF4-FFF2-40B4-BE49-F238E27FC236}">
              <a16:creationId xmlns:a16="http://schemas.microsoft.com/office/drawing/2014/main" id="{A116BCC4-0C41-48A2-A092-0AFCDD54820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08" name="Text Box 10">
          <a:extLst>
            <a:ext uri="{FF2B5EF4-FFF2-40B4-BE49-F238E27FC236}">
              <a16:creationId xmlns:a16="http://schemas.microsoft.com/office/drawing/2014/main" id="{033332B6-7211-43AC-BC67-45CD0C7F9B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09" name="Text Box 11">
          <a:extLst>
            <a:ext uri="{FF2B5EF4-FFF2-40B4-BE49-F238E27FC236}">
              <a16:creationId xmlns:a16="http://schemas.microsoft.com/office/drawing/2014/main" id="{71135056-26E6-4A53-B09C-1295DDD4F5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10" name="Text Box 12">
          <a:extLst>
            <a:ext uri="{FF2B5EF4-FFF2-40B4-BE49-F238E27FC236}">
              <a16:creationId xmlns:a16="http://schemas.microsoft.com/office/drawing/2014/main" id="{51769EA9-8854-45AE-B2B5-5FE96DB7CD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11" name="Text Box 39">
          <a:extLst>
            <a:ext uri="{FF2B5EF4-FFF2-40B4-BE49-F238E27FC236}">
              <a16:creationId xmlns:a16="http://schemas.microsoft.com/office/drawing/2014/main" id="{112642D7-22D1-4BC4-82FB-E62CA9FE64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12" name="Text Box 40">
          <a:extLst>
            <a:ext uri="{FF2B5EF4-FFF2-40B4-BE49-F238E27FC236}">
              <a16:creationId xmlns:a16="http://schemas.microsoft.com/office/drawing/2014/main" id="{5F701141-92E4-45E3-B7D7-6F75E32CE1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13" name="Text Box 41">
          <a:extLst>
            <a:ext uri="{FF2B5EF4-FFF2-40B4-BE49-F238E27FC236}">
              <a16:creationId xmlns:a16="http://schemas.microsoft.com/office/drawing/2014/main" id="{D322180D-B180-4B5C-AB1D-2D1D2956F6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14" name="Text Box 42">
          <a:extLst>
            <a:ext uri="{FF2B5EF4-FFF2-40B4-BE49-F238E27FC236}">
              <a16:creationId xmlns:a16="http://schemas.microsoft.com/office/drawing/2014/main" id="{6DE33D6C-69CF-4E5C-BF68-42C3C04D77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15" name="Text Box 43">
          <a:extLst>
            <a:ext uri="{FF2B5EF4-FFF2-40B4-BE49-F238E27FC236}">
              <a16:creationId xmlns:a16="http://schemas.microsoft.com/office/drawing/2014/main" id="{57930A39-551F-4649-8C48-2655513BEA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16" name="Text Box 44">
          <a:extLst>
            <a:ext uri="{FF2B5EF4-FFF2-40B4-BE49-F238E27FC236}">
              <a16:creationId xmlns:a16="http://schemas.microsoft.com/office/drawing/2014/main" id="{10F34CFA-1A9F-44FE-93B5-A245F62DE9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17" name="Text Box 45">
          <a:extLst>
            <a:ext uri="{FF2B5EF4-FFF2-40B4-BE49-F238E27FC236}">
              <a16:creationId xmlns:a16="http://schemas.microsoft.com/office/drawing/2014/main" id="{71CA5C40-3162-483F-9707-DB9DEDCC7F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18" name="Text Box 46">
          <a:extLst>
            <a:ext uri="{FF2B5EF4-FFF2-40B4-BE49-F238E27FC236}">
              <a16:creationId xmlns:a16="http://schemas.microsoft.com/office/drawing/2014/main" id="{C595F8AF-861E-42B6-92D3-23AA36B46E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19" name="Text Box 47">
          <a:extLst>
            <a:ext uri="{FF2B5EF4-FFF2-40B4-BE49-F238E27FC236}">
              <a16:creationId xmlns:a16="http://schemas.microsoft.com/office/drawing/2014/main" id="{9814702D-CBB5-4121-A546-841467F6CB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20" name="Text Box 48">
          <a:extLst>
            <a:ext uri="{FF2B5EF4-FFF2-40B4-BE49-F238E27FC236}">
              <a16:creationId xmlns:a16="http://schemas.microsoft.com/office/drawing/2014/main" id="{973AC865-4BA1-4D9D-AD81-14B6F7A2AF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21" name="Text Box 49">
          <a:extLst>
            <a:ext uri="{FF2B5EF4-FFF2-40B4-BE49-F238E27FC236}">
              <a16:creationId xmlns:a16="http://schemas.microsoft.com/office/drawing/2014/main" id="{291EEFDE-BDB8-4154-8A2A-43B17A650E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22" name="Text Box 50">
          <a:extLst>
            <a:ext uri="{FF2B5EF4-FFF2-40B4-BE49-F238E27FC236}">
              <a16:creationId xmlns:a16="http://schemas.microsoft.com/office/drawing/2014/main" id="{B0644C30-6955-48AB-B476-F5BB87CAB0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23" name="Text Box 52">
          <a:extLst>
            <a:ext uri="{FF2B5EF4-FFF2-40B4-BE49-F238E27FC236}">
              <a16:creationId xmlns:a16="http://schemas.microsoft.com/office/drawing/2014/main" id="{5CEDAA99-60EA-4B62-8493-A89068C004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24" name="Text Box 53">
          <a:extLst>
            <a:ext uri="{FF2B5EF4-FFF2-40B4-BE49-F238E27FC236}">
              <a16:creationId xmlns:a16="http://schemas.microsoft.com/office/drawing/2014/main" id="{235981F0-D23F-4184-9296-0AB6F7F40F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25" name="Text Box 55">
          <a:extLst>
            <a:ext uri="{FF2B5EF4-FFF2-40B4-BE49-F238E27FC236}">
              <a16:creationId xmlns:a16="http://schemas.microsoft.com/office/drawing/2014/main" id="{DC0DB75E-BD31-4F9B-B7B8-8ECDED8B36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26" name="Text Box 56">
          <a:extLst>
            <a:ext uri="{FF2B5EF4-FFF2-40B4-BE49-F238E27FC236}">
              <a16:creationId xmlns:a16="http://schemas.microsoft.com/office/drawing/2014/main" id="{D53329FC-E78F-4BE2-B790-9C1CB3F9A4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27" name="Text Box 57">
          <a:extLst>
            <a:ext uri="{FF2B5EF4-FFF2-40B4-BE49-F238E27FC236}">
              <a16:creationId xmlns:a16="http://schemas.microsoft.com/office/drawing/2014/main" id="{5AC624C7-898D-4A37-8D47-BD8BF1B1DE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28" name="Text Box 58">
          <a:extLst>
            <a:ext uri="{FF2B5EF4-FFF2-40B4-BE49-F238E27FC236}">
              <a16:creationId xmlns:a16="http://schemas.microsoft.com/office/drawing/2014/main" id="{DB8A7AA7-5DE3-418C-A254-3D9BD3F7CC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29" name="Text Box 59">
          <a:extLst>
            <a:ext uri="{FF2B5EF4-FFF2-40B4-BE49-F238E27FC236}">
              <a16:creationId xmlns:a16="http://schemas.microsoft.com/office/drawing/2014/main" id="{E29D2D62-BBFB-4328-AAD6-30983CC9A8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30" name="Text Box 60">
          <a:extLst>
            <a:ext uri="{FF2B5EF4-FFF2-40B4-BE49-F238E27FC236}">
              <a16:creationId xmlns:a16="http://schemas.microsoft.com/office/drawing/2014/main" id="{BCFAC306-1F07-4109-9B28-09039EEB56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31" name="Text Box 61">
          <a:extLst>
            <a:ext uri="{FF2B5EF4-FFF2-40B4-BE49-F238E27FC236}">
              <a16:creationId xmlns:a16="http://schemas.microsoft.com/office/drawing/2014/main" id="{7A6FE768-C8C1-45B2-8781-2EBCF98452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32" name="Text Box 62">
          <a:extLst>
            <a:ext uri="{FF2B5EF4-FFF2-40B4-BE49-F238E27FC236}">
              <a16:creationId xmlns:a16="http://schemas.microsoft.com/office/drawing/2014/main" id="{0D020C46-875F-46AA-88C0-FAF8E767DD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33" name="Text Box 63">
          <a:extLst>
            <a:ext uri="{FF2B5EF4-FFF2-40B4-BE49-F238E27FC236}">
              <a16:creationId xmlns:a16="http://schemas.microsoft.com/office/drawing/2014/main" id="{2DF30A79-F48F-4AA0-B784-E194D0372E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34" name="Text Box 64">
          <a:extLst>
            <a:ext uri="{FF2B5EF4-FFF2-40B4-BE49-F238E27FC236}">
              <a16:creationId xmlns:a16="http://schemas.microsoft.com/office/drawing/2014/main" id="{6C38EBD3-3975-484B-93C2-04565D4330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35" name="Text Box 66">
          <a:extLst>
            <a:ext uri="{FF2B5EF4-FFF2-40B4-BE49-F238E27FC236}">
              <a16:creationId xmlns:a16="http://schemas.microsoft.com/office/drawing/2014/main" id="{594D28DB-DD0F-48EF-89AA-9755F929AE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36" name="Text Box 67">
          <a:extLst>
            <a:ext uri="{FF2B5EF4-FFF2-40B4-BE49-F238E27FC236}">
              <a16:creationId xmlns:a16="http://schemas.microsoft.com/office/drawing/2014/main" id="{7DE5BAEF-74E7-4D44-A6EC-FCFE3A0AE0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37" name="Text Box 68">
          <a:extLst>
            <a:ext uri="{FF2B5EF4-FFF2-40B4-BE49-F238E27FC236}">
              <a16:creationId xmlns:a16="http://schemas.microsoft.com/office/drawing/2014/main" id="{08BCDFFB-FCAF-4812-A932-E61CF3798A1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38" name="Text Box 69">
          <a:extLst>
            <a:ext uri="{FF2B5EF4-FFF2-40B4-BE49-F238E27FC236}">
              <a16:creationId xmlns:a16="http://schemas.microsoft.com/office/drawing/2014/main" id="{5BF88463-84B8-4E4C-AF3F-1E2AD5E0B6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39" name="Text Box 70">
          <a:extLst>
            <a:ext uri="{FF2B5EF4-FFF2-40B4-BE49-F238E27FC236}">
              <a16:creationId xmlns:a16="http://schemas.microsoft.com/office/drawing/2014/main" id="{26472231-68C9-4025-BB6E-1770B9BF61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40" name="Text Box 71">
          <a:extLst>
            <a:ext uri="{FF2B5EF4-FFF2-40B4-BE49-F238E27FC236}">
              <a16:creationId xmlns:a16="http://schemas.microsoft.com/office/drawing/2014/main" id="{7CBECC39-F3C5-4868-A508-C62B1DA89E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41" name="Text Box 72">
          <a:extLst>
            <a:ext uri="{FF2B5EF4-FFF2-40B4-BE49-F238E27FC236}">
              <a16:creationId xmlns:a16="http://schemas.microsoft.com/office/drawing/2014/main" id="{501A76A4-9E31-4364-B5E4-CC002B2979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42" name="Text Box 73">
          <a:extLst>
            <a:ext uri="{FF2B5EF4-FFF2-40B4-BE49-F238E27FC236}">
              <a16:creationId xmlns:a16="http://schemas.microsoft.com/office/drawing/2014/main" id="{ABCB06A9-62BD-45FC-9484-AFBE6744EB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43" name="Text Box 74">
          <a:extLst>
            <a:ext uri="{FF2B5EF4-FFF2-40B4-BE49-F238E27FC236}">
              <a16:creationId xmlns:a16="http://schemas.microsoft.com/office/drawing/2014/main" id="{24A0FEAE-4FD6-402F-A5CF-BAB5D8620E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44" name="Text Box 75">
          <a:extLst>
            <a:ext uri="{FF2B5EF4-FFF2-40B4-BE49-F238E27FC236}">
              <a16:creationId xmlns:a16="http://schemas.microsoft.com/office/drawing/2014/main" id="{38CDC63D-8169-45FD-A5E5-59D012A43F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45" name="Text Box 77">
          <a:extLst>
            <a:ext uri="{FF2B5EF4-FFF2-40B4-BE49-F238E27FC236}">
              <a16:creationId xmlns:a16="http://schemas.microsoft.com/office/drawing/2014/main" id="{B0BEBDF4-C68D-4323-A116-4A4490CD7B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46" name="Text Box 78">
          <a:extLst>
            <a:ext uri="{FF2B5EF4-FFF2-40B4-BE49-F238E27FC236}">
              <a16:creationId xmlns:a16="http://schemas.microsoft.com/office/drawing/2014/main" id="{42EDFF24-5D61-46E4-A3BD-A2D363AC68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47" name="Text Box 80">
          <a:extLst>
            <a:ext uri="{FF2B5EF4-FFF2-40B4-BE49-F238E27FC236}">
              <a16:creationId xmlns:a16="http://schemas.microsoft.com/office/drawing/2014/main" id="{2E4AF312-BE9E-40A1-842A-52291BD208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48" name="Text Box 81">
          <a:extLst>
            <a:ext uri="{FF2B5EF4-FFF2-40B4-BE49-F238E27FC236}">
              <a16:creationId xmlns:a16="http://schemas.microsoft.com/office/drawing/2014/main" id="{428C8A55-ADE6-4F80-B379-987538B845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49" name="Text Box 39">
          <a:extLst>
            <a:ext uri="{FF2B5EF4-FFF2-40B4-BE49-F238E27FC236}">
              <a16:creationId xmlns:a16="http://schemas.microsoft.com/office/drawing/2014/main" id="{8099CF72-4EE9-4E5B-AAD5-07880F69BB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50" name="Text Box 40">
          <a:extLst>
            <a:ext uri="{FF2B5EF4-FFF2-40B4-BE49-F238E27FC236}">
              <a16:creationId xmlns:a16="http://schemas.microsoft.com/office/drawing/2014/main" id="{14DC899C-1C23-4894-9C4D-1CA0EB39DE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51" name="Text Box 41">
          <a:extLst>
            <a:ext uri="{FF2B5EF4-FFF2-40B4-BE49-F238E27FC236}">
              <a16:creationId xmlns:a16="http://schemas.microsoft.com/office/drawing/2014/main" id="{D93025D0-2E3C-455F-BAAE-50AF6D2170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52" name="Text Box 42">
          <a:extLst>
            <a:ext uri="{FF2B5EF4-FFF2-40B4-BE49-F238E27FC236}">
              <a16:creationId xmlns:a16="http://schemas.microsoft.com/office/drawing/2014/main" id="{2EBD32FF-B67F-413E-B71D-FEC117DEA3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53" name="Text Box 43">
          <a:extLst>
            <a:ext uri="{FF2B5EF4-FFF2-40B4-BE49-F238E27FC236}">
              <a16:creationId xmlns:a16="http://schemas.microsoft.com/office/drawing/2014/main" id="{9DB89AB0-E9C8-40E3-AA55-327F51DC94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54" name="Text Box 44">
          <a:extLst>
            <a:ext uri="{FF2B5EF4-FFF2-40B4-BE49-F238E27FC236}">
              <a16:creationId xmlns:a16="http://schemas.microsoft.com/office/drawing/2014/main" id="{6999DBA4-1216-4F25-8647-BD551E1AD2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55" name="Text Box 45">
          <a:extLst>
            <a:ext uri="{FF2B5EF4-FFF2-40B4-BE49-F238E27FC236}">
              <a16:creationId xmlns:a16="http://schemas.microsoft.com/office/drawing/2014/main" id="{62BA3287-AF79-46C5-BD85-995193CD4A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56" name="Text Box 46">
          <a:extLst>
            <a:ext uri="{FF2B5EF4-FFF2-40B4-BE49-F238E27FC236}">
              <a16:creationId xmlns:a16="http://schemas.microsoft.com/office/drawing/2014/main" id="{291C7571-D2EA-45D8-A48B-FE1230FC63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57" name="Text Box 47">
          <a:extLst>
            <a:ext uri="{FF2B5EF4-FFF2-40B4-BE49-F238E27FC236}">
              <a16:creationId xmlns:a16="http://schemas.microsoft.com/office/drawing/2014/main" id="{398D427E-0D39-459A-AAB9-CBCCCD53D1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58" name="Text Box 48">
          <a:extLst>
            <a:ext uri="{FF2B5EF4-FFF2-40B4-BE49-F238E27FC236}">
              <a16:creationId xmlns:a16="http://schemas.microsoft.com/office/drawing/2014/main" id="{D2E4A0B8-3074-41AE-B5C6-78167FB51E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59" name="Text Box 55">
          <a:extLst>
            <a:ext uri="{FF2B5EF4-FFF2-40B4-BE49-F238E27FC236}">
              <a16:creationId xmlns:a16="http://schemas.microsoft.com/office/drawing/2014/main" id="{BFE71AA0-C932-4DD5-B1AE-7A1B237EF8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60" name="Text Box 56">
          <a:extLst>
            <a:ext uri="{FF2B5EF4-FFF2-40B4-BE49-F238E27FC236}">
              <a16:creationId xmlns:a16="http://schemas.microsoft.com/office/drawing/2014/main" id="{01DD31BF-393C-494F-82BE-CE9E226D0D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61" name="Text Box 57">
          <a:extLst>
            <a:ext uri="{FF2B5EF4-FFF2-40B4-BE49-F238E27FC236}">
              <a16:creationId xmlns:a16="http://schemas.microsoft.com/office/drawing/2014/main" id="{066726D4-533C-4D11-9608-2F482C19FC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62" name="Text Box 58">
          <a:extLst>
            <a:ext uri="{FF2B5EF4-FFF2-40B4-BE49-F238E27FC236}">
              <a16:creationId xmlns:a16="http://schemas.microsoft.com/office/drawing/2014/main" id="{00F6C63D-8DB0-4188-917D-99FAFFE5A8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63" name="Text Box 59">
          <a:extLst>
            <a:ext uri="{FF2B5EF4-FFF2-40B4-BE49-F238E27FC236}">
              <a16:creationId xmlns:a16="http://schemas.microsoft.com/office/drawing/2014/main" id="{6B9DEBE7-DB95-4D39-8721-FE2BAE1D0E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64" name="Text Box 60">
          <a:extLst>
            <a:ext uri="{FF2B5EF4-FFF2-40B4-BE49-F238E27FC236}">
              <a16:creationId xmlns:a16="http://schemas.microsoft.com/office/drawing/2014/main" id="{F8839446-5391-43A4-A7C6-9BAAC42B37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65" name="Text Box 61">
          <a:extLst>
            <a:ext uri="{FF2B5EF4-FFF2-40B4-BE49-F238E27FC236}">
              <a16:creationId xmlns:a16="http://schemas.microsoft.com/office/drawing/2014/main" id="{D140EF49-E75E-490F-9EEF-76B50DFFB0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66" name="Text Box 62">
          <a:extLst>
            <a:ext uri="{FF2B5EF4-FFF2-40B4-BE49-F238E27FC236}">
              <a16:creationId xmlns:a16="http://schemas.microsoft.com/office/drawing/2014/main" id="{9C0852E5-040C-435F-9963-770436416E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67" name="Text Box 63">
          <a:extLst>
            <a:ext uri="{FF2B5EF4-FFF2-40B4-BE49-F238E27FC236}">
              <a16:creationId xmlns:a16="http://schemas.microsoft.com/office/drawing/2014/main" id="{BA3EB25E-0AE1-4215-804A-6F50BDD506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68" name="Text Box 64">
          <a:extLst>
            <a:ext uri="{FF2B5EF4-FFF2-40B4-BE49-F238E27FC236}">
              <a16:creationId xmlns:a16="http://schemas.microsoft.com/office/drawing/2014/main" id="{38A0E700-EA2F-4F1D-A907-A591E1A432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69" name="Text Box 66">
          <a:extLst>
            <a:ext uri="{FF2B5EF4-FFF2-40B4-BE49-F238E27FC236}">
              <a16:creationId xmlns:a16="http://schemas.microsoft.com/office/drawing/2014/main" id="{0390ABF3-A30D-4956-A7D2-C945B28D9B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70" name="Text Box 67">
          <a:extLst>
            <a:ext uri="{FF2B5EF4-FFF2-40B4-BE49-F238E27FC236}">
              <a16:creationId xmlns:a16="http://schemas.microsoft.com/office/drawing/2014/main" id="{D1819A55-A3C4-4D5B-BB15-9D1E8A4016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71" name="Text Box 68">
          <a:extLst>
            <a:ext uri="{FF2B5EF4-FFF2-40B4-BE49-F238E27FC236}">
              <a16:creationId xmlns:a16="http://schemas.microsoft.com/office/drawing/2014/main" id="{AAF2BAEE-7EF0-4C03-985E-A7F453D497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72" name="Text Box 69">
          <a:extLst>
            <a:ext uri="{FF2B5EF4-FFF2-40B4-BE49-F238E27FC236}">
              <a16:creationId xmlns:a16="http://schemas.microsoft.com/office/drawing/2014/main" id="{E5D47D18-03EB-4DC9-ABBB-74AD857F63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73" name="Text Box 70">
          <a:extLst>
            <a:ext uri="{FF2B5EF4-FFF2-40B4-BE49-F238E27FC236}">
              <a16:creationId xmlns:a16="http://schemas.microsoft.com/office/drawing/2014/main" id="{DEB87D37-B5E7-4902-84E5-96F87BB3BE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74" name="Text Box 71">
          <a:extLst>
            <a:ext uri="{FF2B5EF4-FFF2-40B4-BE49-F238E27FC236}">
              <a16:creationId xmlns:a16="http://schemas.microsoft.com/office/drawing/2014/main" id="{2EC951A5-B4C5-4B58-BA91-8610FCE698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75" name="Text Box 72">
          <a:extLst>
            <a:ext uri="{FF2B5EF4-FFF2-40B4-BE49-F238E27FC236}">
              <a16:creationId xmlns:a16="http://schemas.microsoft.com/office/drawing/2014/main" id="{1B2E9170-E960-4A29-B32C-FA48E37F3E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76" name="Text Box 73">
          <a:extLst>
            <a:ext uri="{FF2B5EF4-FFF2-40B4-BE49-F238E27FC236}">
              <a16:creationId xmlns:a16="http://schemas.microsoft.com/office/drawing/2014/main" id="{736626A4-E431-475D-BF35-911A9B3002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77" name="Text Box 74">
          <a:extLst>
            <a:ext uri="{FF2B5EF4-FFF2-40B4-BE49-F238E27FC236}">
              <a16:creationId xmlns:a16="http://schemas.microsoft.com/office/drawing/2014/main" id="{39E26F70-9427-4FFE-85CE-9D7C607EE7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78" name="Text Box 75">
          <a:extLst>
            <a:ext uri="{FF2B5EF4-FFF2-40B4-BE49-F238E27FC236}">
              <a16:creationId xmlns:a16="http://schemas.microsoft.com/office/drawing/2014/main" id="{AFFA8248-E8EC-447A-A607-E177B960AB3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79" name="Text Box 77">
          <a:extLst>
            <a:ext uri="{FF2B5EF4-FFF2-40B4-BE49-F238E27FC236}">
              <a16:creationId xmlns:a16="http://schemas.microsoft.com/office/drawing/2014/main" id="{E57AE899-A26B-4A7A-A6A1-F132ADD4C3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80" name="Text Box 78">
          <a:extLst>
            <a:ext uri="{FF2B5EF4-FFF2-40B4-BE49-F238E27FC236}">
              <a16:creationId xmlns:a16="http://schemas.microsoft.com/office/drawing/2014/main" id="{79306995-7137-48FA-AC2A-2103386FBB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81" name="Text Box 80">
          <a:extLst>
            <a:ext uri="{FF2B5EF4-FFF2-40B4-BE49-F238E27FC236}">
              <a16:creationId xmlns:a16="http://schemas.microsoft.com/office/drawing/2014/main" id="{2A236CEA-6CF4-494F-AC15-594E7BAF0C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82" name="Text Box 81">
          <a:extLst>
            <a:ext uri="{FF2B5EF4-FFF2-40B4-BE49-F238E27FC236}">
              <a16:creationId xmlns:a16="http://schemas.microsoft.com/office/drawing/2014/main" id="{BE522ECB-C563-4B4B-A891-2A552A90A1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83" name="Text Box 39">
          <a:extLst>
            <a:ext uri="{FF2B5EF4-FFF2-40B4-BE49-F238E27FC236}">
              <a16:creationId xmlns:a16="http://schemas.microsoft.com/office/drawing/2014/main" id="{AA67C75C-3F50-467F-9036-DB1293D7D5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84" name="Text Box 40">
          <a:extLst>
            <a:ext uri="{FF2B5EF4-FFF2-40B4-BE49-F238E27FC236}">
              <a16:creationId xmlns:a16="http://schemas.microsoft.com/office/drawing/2014/main" id="{2928CBA5-816C-44B5-9942-FB6737A706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85" name="Text Box 41">
          <a:extLst>
            <a:ext uri="{FF2B5EF4-FFF2-40B4-BE49-F238E27FC236}">
              <a16:creationId xmlns:a16="http://schemas.microsoft.com/office/drawing/2014/main" id="{D3AC27B1-E31A-4A4B-89A5-6161C3636C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86" name="Text Box 42">
          <a:extLst>
            <a:ext uri="{FF2B5EF4-FFF2-40B4-BE49-F238E27FC236}">
              <a16:creationId xmlns:a16="http://schemas.microsoft.com/office/drawing/2014/main" id="{6FA56B4F-B6BB-428C-AE59-2F346072F4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87" name="Text Box 43">
          <a:extLst>
            <a:ext uri="{FF2B5EF4-FFF2-40B4-BE49-F238E27FC236}">
              <a16:creationId xmlns:a16="http://schemas.microsoft.com/office/drawing/2014/main" id="{CB3F498F-29E7-432A-AD14-41325D2610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88" name="Text Box 44">
          <a:extLst>
            <a:ext uri="{FF2B5EF4-FFF2-40B4-BE49-F238E27FC236}">
              <a16:creationId xmlns:a16="http://schemas.microsoft.com/office/drawing/2014/main" id="{3AB487A4-CCB7-4EFD-93D6-E81BAEFAAC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89" name="Text Box 45">
          <a:extLst>
            <a:ext uri="{FF2B5EF4-FFF2-40B4-BE49-F238E27FC236}">
              <a16:creationId xmlns:a16="http://schemas.microsoft.com/office/drawing/2014/main" id="{2E86F44D-8EB7-414C-94E6-BB7F48C925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90" name="Text Box 46">
          <a:extLst>
            <a:ext uri="{FF2B5EF4-FFF2-40B4-BE49-F238E27FC236}">
              <a16:creationId xmlns:a16="http://schemas.microsoft.com/office/drawing/2014/main" id="{9346E096-BD22-4607-B017-B750F355F1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91" name="Text Box 47">
          <a:extLst>
            <a:ext uri="{FF2B5EF4-FFF2-40B4-BE49-F238E27FC236}">
              <a16:creationId xmlns:a16="http://schemas.microsoft.com/office/drawing/2014/main" id="{B3081F13-9513-4C17-9AAC-0576AA4D20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92" name="Text Box 48">
          <a:extLst>
            <a:ext uri="{FF2B5EF4-FFF2-40B4-BE49-F238E27FC236}">
              <a16:creationId xmlns:a16="http://schemas.microsoft.com/office/drawing/2014/main" id="{0077C3DB-AC97-4523-98ED-A4604D513C2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93" name="Text Box 55">
          <a:extLst>
            <a:ext uri="{FF2B5EF4-FFF2-40B4-BE49-F238E27FC236}">
              <a16:creationId xmlns:a16="http://schemas.microsoft.com/office/drawing/2014/main" id="{693C4583-FD49-4FA9-ADDB-0C6D14B9D5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94" name="Text Box 56">
          <a:extLst>
            <a:ext uri="{FF2B5EF4-FFF2-40B4-BE49-F238E27FC236}">
              <a16:creationId xmlns:a16="http://schemas.microsoft.com/office/drawing/2014/main" id="{A132C45B-0532-477D-8931-50869F8B60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95" name="Text Box 57">
          <a:extLst>
            <a:ext uri="{FF2B5EF4-FFF2-40B4-BE49-F238E27FC236}">
              <a16:creationId xmlns:a16="http://schemas.microsoft.com/office/drawing/2014/main" id="{B2542862-73EE-4836-8686-0913BE9FE1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96" name="Text Box 58">
          <a:extLst>
            <a:ext uri="{FF2B5EF4-FFF2-40B4-BE49-F238E27FC236}">
              <a16:creationId xmlns:a16="http://schemas.microsoft.com/office/drawing/2014/main" id="{BA2C62B3-CE2A-4C56-808D-4E9A05B369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97" name="Text Box 59">
          <a:extLst>
            <a:ext uri="{FF2B5EF4-FFF2-40B4-BE49-F238E27FC236}">
              <a16:creationId xmlns:a16="http://schemas.microsoft.com/office/drawing/2014/main" id="{ECC8B508-2373-4564-A457-CD5F886864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98" name="Text Box 60">
          <a:extLst>
            <a:ext uri="{FF2B5EF4-FFF2-40B4-BE49-F238E27FC236}">
              <a16:creationId xmlns:a16="http://schemas.microsoft.com/office/drawing/2014/main" id="{0EDE853D-9C87-4C85-90D9-DA50A43AEC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599" name="Text Box 61">
          <a:extLst>
            <a:ext uri="{FF2B5EF4-FFF2-40B4-BE49-F238E27FC236}">
              <a16:creationId xmlns:a16="http://schemas.microsoft.com/office/drawing/2014/main" id="{A2BDF4BF-4F50-4886-8AC4-C29416FD8F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00" name="Text Box 62">
          <a:extLst>
            <a:ext uri="{FF2B5EF4-FFF2-40B4-BE49-F238E27FC236}">
              <a16:creationId xmlns:a16="http://schemas.microsoft.com/office/drawing/2014/main" id="{C67C5C67-6E42-4E97-BA86-80D03A2D74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01" name="Text Box 63">
          <a:extLst>
            <a:ext uri="{FF2B5EF4-FFF2-40B4-BE49-F238E27FC236}">
              <a16:creationId xmlns:a16="http://schemas.microsoft.com/office/drawing/2014/main" id="{8E363AE7-3943-4BB9-885B-B26D3769E2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02" name="Text Box 64">
          <a:extLst>
            <a:ext uri="{FF2B5EF4-FFF2-40B4-BE49-F238E27FC236}">
              <a16:creationId xmlns:a16="http://schemas.microsoft.com/office/drawing/2014/main" id="{B1A7CBCF-3E44-48AA-8151-4097156BBB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03" name="Text Box 66">
          <a:extLst>
            <a:ext uri="{FF2B5EF4-FFF2-40B4-BE49-F238E27FC236}">
              <a16:creationId xmlns:a16="http://schemas.microsoft.com/office/drawing/2014/main" id="{BA19521F-D570-49EF-8762-7D330D1832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04" name="Text Box 67">
          <a:extLst>
            <a:ext uri="{FF2B5EF4-FFF2-40B4-BE49-F238E27FC236}">
              <a16:creationId xmlns:a16="http://schemas.microsoft.com/office/drawing/2014/main" id="{061BD63D-2900-4207-8410-1C29F2727D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05" name="Text Box 68">
          <a:extLst>
            <a:ext uri="{FF2B5EF4-FFF2-40B4-BE49-F238E27FC236}">
              <a16:creationId xmlns:a16="http://schemas.microsoft.com/office/drawing/2014/main" id="{06C59477-4D05-47AA-9FBC-C232977EC5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06" name="Text Box 69">
          <a:extLst>
            <a:ext uri="{FF2B5EF4-FFF2-40B4-BE49-F238E27FC236}">
              <a16:creationId xmlns:a16="http://schemas.microsoft.com/office/drawing/2014/main" id="{270CA5C4-5FEB-47D8-BDFB-69ADA10982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07" name="Text Box 70">
          <a:extLst>
            <a:ext uri="{FF2B5EF4-FFF2-40B4-BE49-F238E27FC236}">
              <a16:creationId xmlns:a16="http://schemas.microsoft.com/office/drawing/2014/main" id="{ABDB7B2B-94C5-49F4-9871-3090B1A7D7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08" name="Text Box 71">
          <a:extLst>
            <a:ext uri="{FF2B5EF4-FFF2-40B4-BE49-F238E27FC236}">
              <a16:creationId xmlns:a16="http://schemas.microsoft.com/office/drawing/2014/main" id="{E96AF630-9ED3-4101-831B-0F0E40E754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09" name="Text Box 72">
          <a:extLst>
            <a:ext uri="{FF2B5EF4-FFF2-40B4-BE49-F238E27FC236}">
              <a16:creationId xmlns:a16="http://schemas.microsoft.com/office/drawing/2014/main" id="{52BC1A33-376A-4F3F-8F65-2865955CC0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10" name="Text Box 73">
          <a:extLst>
            <a:ext uri="{FF2B5EF4-FFF2-40B4-BE49-F238E27FC236}">
              <a16:creationId xmlns:a16="http://schemas.microsoft.com/office/drawing/2014/main" id="{63331DBA-6807-4099-AB8D-90C5C00295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11" name="Text Box 74">
          <a:extLst>
            <a:ext uri="{FF2B5EF4-FFF2-40B4-BE49-F238E27FC236}">
              <a16:creationId xmlns:a16="http://schemas.microsoft.com/office/drawing/2014/main" id="{C4B808DF-17FF-4A32-8C42-B952D7BE0D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12" name="Text Box 75">
          <a:extLst>
            <a:ext uri="{FF2B5EF4-FFF2-40B4-BE49-F238E27FC236}">
              <a16:creationId xmlns:a16="http://schemas.microsoft.com/office/drawing/2014/main" id="{D20A372C-5889-4BA5-BEE7-F4C9EEB18B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13" name="Text Box 77">
          <a:extLst>
            <a:ext uri="{FF2B5EF4-FFF2-40B4-BE49-F238E27FC236}">
              <a16:creationId xmlns:a16="http://schemas.microsoft.com/office/drawing/2014/main" id="{A60CA188-D234-4FFB-A9F7-4FC3502875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14" name="Text Box 78">
          <a:extLst>
            <a:ext uri="{FF2B5EF4-FFF2-40B4-BE49-F238E27FC236}">
              <a16:creationId xmlns:a16="http://schemas.microsoft.com/office/drawing/2014/main" id="{B7BB270F-6B8B-43FC-8D39-43F640949B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15" name="Text Box 80">
          <a:extLst>
            <a:ext uri="{FF2B5EF4-FFF2-40B4-BE49-F238E27FC236}">
              <a16:creationId xmlns:a16="http://schemas.microsoft.com/office/drawing/2014/main" id="{2F2E05D4-7212-45FA-BD82-042A91B2D0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16" name="Text Box 81">
          <a:extLst>
            <a:ext uri="{FF2B5EF4-FFF2-40B4-BE49-F238E27FC236}">
              <a16:creationId xmlns:a16="http://schemas.microsoft.com/office/drawing/2014/main" id="{25F27618-99A1-49F8-B32D-ADA9C0B54F0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17" name="Text Box 39">
          <a:extLst>
            <a:ext uri="{FF2B5EF4-FFF2-40B4-BE49-F238E27FC236}">
              <a16:creationId xmlns:a16="http://schemas.microsoft.com/office/drawing/2014/main" id="{BE52AC37-8238-4A94-821F-D3D7AE0852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18" name="Text Box 40">
          <a:extLst>
            <a:ext uri="{FF2B5EF4-FFF2-40B4-BE49-F238E27FC236}">
              <a16:creationId xmlns:a16="http://schemas.microsoft.com/office/drawing/2014/main" id="{CCA6F4E4-6DB2-4110-B961-AEC4F2980D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19" name="Text Box 41">
          <a:extLst>
            <a:ext uri="{FF2B5EF4-FFF2-40B4-BE49-F238E27FC236}">
              <a16:creationId xmlns:a16="http://schemas.microsoft.com/office/drawing/2014/main" id="{49CF0DE0-827E-4569-8999-3289983637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20" name="Text Box 42">
          <a:extLst>
            <a:ext uri="{FF2B5EF4-FFF2-40B4-BE49-F238E27FC236}">
              <a16:creationId xmlns:a16="http://schemas.microsoft.com/office/drawing/2014/main" id="{B353447D-B556-445A-90BF-91D6661922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21" name="Text Box 43">
          <a:extLst>
            <a:ext uri="{FF2B5EF4-FFF2-40B4-BE49-F238E27FC236}">
              <a16:creationId xmlns:a16="http://schemas.microsoft.com/office/drawing/2014/main" id="{56DA9C43-ACA8-4933-BD34-D2ECD2F42E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22" name="Text Box 44">
          <a:extLst>
            <a:ext uri="{FF2B5EF4-FFF2-40B4-BE49-F238E27FC236}">
              <a16:creationId xmlns:a16="http://schemas.microsoft.com/office/drawing/2014/main" id="{58D0BA2A-B8A1-4096-A1DC-DF8ED22EC4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23" name="Text Box 45">
          <a:extLst>
            <a:ext uri="{FF2B5EF4-FFF2-40B4-BE49-F238E27FC236}">
              <a16:creationId xmlns:a16="http://schemas.microsoft.com/office/drawing/2014/main" id="{6D0150EA-85B3-4474-AAD4-8790F77DFA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24" name="Text Box 46">
          <a:extLst>
            <a:ext uri="{FF2B5EF4-FFF2-40B4-BE49-F238E27FC236}">
              <a16:creationId xmlns:a16="http://schemas.microsoft.com/office/drawing/2014/main" id="{49C0F707-792A-4570-8215-A34AAF9D0F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25" name="Text Box 47">
          <a:extLst>
            <a:ext uri="{FF2B5EF4-FFF2-40B4-BE49-F238E27FC236}">
              <a16:creationId xmlns:a16="http://schemas.microsoft.com/office/drawing/2014/main" id="{71EA6BC5-E045-499D-900D-AAE5AE9CA6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26" name="Text Box 48">
          <a:extLst>
            <a:ext uri="{FF2B5EF4-FFF2-40B4-BE49-F238E27FC236}">
              <a16:creationId xmlns:a16="http://schemas.microsoft.com/office/drawing/2014/main" id="{4F78743E-C898-4DC5-8A8D-B4D070B87D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27" name="Text Box 55">
          <a:extLst>
            <a:ext uri="{FF2B5EF4-FFF2-40B4-BE49-F238E27FC236}">
              <a16:creationId xmlns:a16="http://schemas.microsoft.com/office/drawing/2014/main" id="{B8E70347-D51B-48FA-AF53-5808B4D218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28" name="Text Box 56">
          <a:extLst>
            <a:ext uri="{FF2B5EF4-FFF2-40B4-BE49-F238E27FC236}">
              <a16:creationId xmlns:a16="http://schemas.microsoft.com/office/drawing/2014/main" id="{2B219112-15DE-4397-B751-75EEB83865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29" name="Text Box 57">
          <a:extLst>
            <a:ext uri="{FF2B5EF4-FFF2-40B4-BE49-F238E27FC236}">
              <a16:creationId xmlns:a16="http://schemas.microsoft.com/office/drawing/2014/main" id="{DEA4BC26-C8DB-43CE-9727-28B5E0F2A83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30" name="Text Box 58">
          <a:extLst>
            <a:ext uri="{FF2B5EF4-FFF2-40B4-BE49-F238E27FC236}">
              <a16:creationId xmlns:a16="http://schemas.microsoft.com/office/drawing/2014/main" id="{CC44BE4F-8A67-4AD2-9BDB-D60F72950B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31" name="Text Box 59">
          <a:extLst>
            <a:ext uri="{FF2B5EF4-FFF2-40B4-BE49-F238E27FC236}">
              <a16:creationId xmlns:a16="http://schemas.microsoft.com/office/drawing/2014/main" id="{E6E70807-7580-454C-8C54-8B8F31DA82A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32" name="Text Box 60">
          <a:extLst>
            <a:ext uri="{FF2B5EF4-FFF2-40B4-BE49-F238E27FC236}">
              <a16:creationId xmlns:a16="http://schemas.microsoft.com/office/drawing/2014/main" id="{3BFEA955-F8BA-4A51-A038-DED9174CA4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33" name="Text Box 61">
          <a:extLst>
            <a:ext uri="{FF2B5EF4-FFF2-40B4-BE49-F238E27FC236}">
              <a16:creationId xmlns:a16="http://schemas.microsoft.com/office/drawing/2014/main" id="{1FA9B1C8-A81A-4562-AA08-015137FDF1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34" name="Text Box 62">
          <a:extLst>
            <a:ext uri="{FF2B5EF4-FFF2-40B4-BE49-F238E27FC236}">
              <a16:creationId xmlns:a16="http://schemas.microsoft.com/office/drawing/2014/main" id="{6375F032-E074-46F7-8959-D9BA505A6D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35" name="Text Box 63">
          <a:extLst>
            <a:ext uri="{FF2B5EF4-FFF2-40B4-BE49-F238E27FC236}">
              <a16:creationId xmlns:a16="http://schemas.microsoft.com/office/drawing/2014/main" id="{BDE8840E-EB9E-420C-A9B1-26E97DFFA5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36" name="Text Box 64">
          <a:extLst>
            <a:ext uri="{FF2B5EF4-FFF2-40B4-BE49-F238E27FC236}">
              <a16:creationId xmlns:a16="http://schemas.microsoft.com/office/drawing/2014/main" id="{9690D906-277E-4B80-BC58-119D63B553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37" name="Text Box 66">
          <a:extLst>
            <a:ext uri="{FF2B5EF4-FFF2-40B4-BE49-F238E27FC236}">
              <a16:creationId xmlns:a16="http://schemas.microsoft.com/office/drawing/2014/main" id="{11CFB444-3BD9-441A-9B49-FAB4E54B07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38" name="Text Box 67">
          <a:extLst>
            <a:ext uri="{FF2B5EF4-FFF2-40B4-BE49-F238E27FC236}">
              <a16:creationId xmlns:a16="http://schemas.microsoft.com/office/drawing/2014/main" id="{DDD0DF45-7328-4486-8957-291DEE8296F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39" name="Text Box 68">
          <a:extLst>
            <a:ext uri="{FF2B5EF4-FFF2-40B4-BE49-F238E27FC236}">
              <a16:creationId xmlns:a16="http://schemas.microsoft.com/office/drawing/2014/main" id="{41C27078-79DF-4B90-B72D-AEDD5FC6DF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40" name="Text Box 69">
          <a:extLst>
            <a:ext uri="{FF2B5EF4-FFF2-40B4-BE49-F238E27FC236}">
              <a16:creationId xmlns:a16="http://schemas.microsoft.com/office/drawing/2014/main" id="{5B6E8F97-5CC4-4811-87B8-6C5178E8E7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41" name="Text Box 70">
          <a:extLst>
            <a:ext uri="{FF2B5EF4-FFF2-40B4-BE49-F238E27FC236}">
              <a16:creationId xmlns:a16="http://schemas.microsoft.com/office/drawing/2014/main" id="{4B0D3462-2FE3-42EC-8B78-333C7C4161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42" name="Text Box 71">
          <a:extLst>
            <a:ext uri="{FF2B5EF4-FFF2-40B4-BE49-F238E27FC236}">
              <a16:creationId xmlns:a16="http://schemas.microsoft.com/office/drawing/2014/main" id="{F28E52F0-F643-4A39-8538-BB46D98A49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43" name="Text Box 72">
          <a:extLst>
            <a:ext uri="{FF2B5EF4-FFF2-40B4-BE49-F238E27FC236}">
              <a16:creationId xmlns:a16="http://schemas.microsoft.com/office/drawing/2014/main" id="{BCF4056A-6DC3-4442-8B27-7FACB9BCB3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44" name="Text Box 73">
          <a:extLst>
            <a:ext uri="{FF2B5EF4-FFF2-40B4-BE49-F238E27FC236}">
              <a16:creationId xmlns:a16="http://schemas.microsoft.com/office/drawing/2014/main" id="{85EE2A58-201D-4FED-9522-BFB7DECC6B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45" name="Text Box 74">
          <a:extLst>
            <a:ext uri="{FF2B5EF4-FFF2-40B4-BE49-F238E27FC236}">
              <a16:creationId xmlns:a16="http://schemas.microsoft.com/office/drawing/2014/main" id="{A3B5DF49-D5C7-49E7-B16F-A71F358442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46" name="Text Box 75">
          <a:extLst>
            <a:ext uri="{FF2B5EF4-FFF2-40B4-BE49-F238E27FC236}">
              <a16:creationId xmlns:a16="http://schemas.microsoft.com/office/drawing/2014/main" id="{1100D494-098D-4E1F-B976-E94C7A6EA9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47" name="Text Box 77">
          <a:extLst>
            <a:ext uri="{FF2B5EF4-FFF2-40B4-BE49-F238E27FC236}">
              <a16:creationId xmlns:a16="http://schemas.microsoft.com/office/drawing/2014/main" id="{93C7D2B0-9F55-45AB-9AEC-47CE6CA2F7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48" name="Text Box 78">
          <a:extLst>
            <a:ext uri="{FF2B5EF4-FFF2-40B4-BE49-F238E27FC236}">
              <a16:creationId xmlns:a16="http://schemas.microsoft.com/office/drawing/2014/main" id="{68FFD3F8-625D-4E1D-9BF6-DCA9D112C0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3649" name="Text Box 80">
          <a:extLst>
            <a:ext uri="{FF2B5EF4-FFF2-40B4-BE49-F238E27FC236}">
              <a16:creationId xmlns:a16="http://schemas.microsoft.com/office/drawing/2014/main" id="{244D5C30-5B11-4999-AFC4-6B58A47C44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50" name="Text Box 8">
          <a:extLst>
            <a:ext uri="{FF2B5EF4-FFF2-40B4-BE49-F238E27FC236}">
              <a16:creationId xmlns:a16="http://schemas.microsoft.com/office/drawing/2014/main" id="{49C35E08-E9BF-4E9A-AECD-C4A8126F49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51" name="Text Box 9">
          <a:extLst>
            <a:ext uri="{FF2B5EF4-FFF2-40B4-BE49-F238E27FC236}">
              <a16:creationId xmlns:a16="http://schemas.microsoft.com/office/drawing/2014/main" id="{1E2B1141-865F-474F-83AD-393FD6E2F18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52" name="Text Box 10">
          <a:extLst>
            <a:ext uri="{FF2B5EF4-FFF2-40B4-BE49-F238E27FC236}">
              <a16:creationId xmlns:a16="http://schemas.microsoft.com/office/drawing/2014/main" id="{4F4D9567-0343-41D2-AB77-2662D7218E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53" name="Text Box 11">
          <a:extLst>
            <a:ext uri="{FF2B5EF4-FFF2-40B4-BE49-F238E27FC236}">
              <a16:creationId xmlns:a16="http://schemas.microsoft.com/office/drawing/2014/main" id="{51C773C7-81C9-4440-8A38-FCD783ABD8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54" name="Text Box 12">
          <a:extLst>
            <a:ext uri="{FF2B5EF4-FFF2-40B4-BE49-F238E27FC236}">
              <a16:creationId xmlns:a16="http://schemas.microsoft.com/office/drawing/2014/main" id="{85E9B67B-BC1B-4561-874C-F8485AE223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55" name="Text Box 49">
          <a:extLst>
            <a:ext uri="{FF2B5EF4-FFF2-40B4-BE49-F238E27FC236}">
              <a16:creationId xmlns:a16="http://schemas.microsoft.com/office/drawing/2014/main" id="{99983D4D-B8AF-4696-9BFB-C1D9014E9C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56" name="Text Box 50">
          <a:extLst>
            <a:ext uri="{FF2B5EF4-FFF2-40B4-BE49-F238E27FC236}">
              <a16:creationId xmlns:a16="http://schemas.microsoft.com/office/drawing/2014/main" id="{EB8905D8-4AEB-470B-8114-152D083BCE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57" name="Text Box 52">
          <a:extLst>
            <a:ext uri="{FF2B5EF4-FFF2-40B4-BE49-F238E27FC236}">
              <a16:creationId xmlns:a16="http://schemas.microsoft.com/office/drawing/2014/main" id="{E88B5A5D-A37D-4A46-95F8-8F50F2BF11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58" name="Text Box 53">
          <a:extLst>
            <a:ext uri="{FF2B5EF4-FFF2-40B4-BE49-F238E27FC236}">
              <a16:creationId xmlns:a16="http://schemas.microsoft.com/office/drawing/2014/main" id="{F6B3129B-B2D4-4F29-BA09-78312D77C3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59" name="Text Box 39">
          <a:extLst>
            <a:ext uri="{FF2B5EF4-FFF2-40B4-BE49-F238E27FC236}">
              <a16:creationId xmlns:a16="http://schemas.microsoft.com/office/drawing/2014/main" id="{E07800A2-2004-4D96-A0B7-E67A57ACDC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60" name="Text Box 40">
          <a:extLst>
            <a:ext uri="{FF2B5EF4-FFF2-40B4-BE49-F238E27FC236}">
              <a16:creationId xmlns:a16="http://schemas.microsoft.com/office/drawing/2014/main" id="{C6A87A78-8EEC-4605-861A-D09C7F9693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61" name="Text Box 41">
          <a:extLst>
            <a:ext uri="{FF2B5EF4-FFF2-40B4-BE49-F238E27FC236}">
              <a16:creationId xmlns:a16="http://schemas.microsoft.com/office/drawing/2014/main" id="{207C71DB-7441-4C44-9717-663BDC650D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62" name="Text Box 42">
          <a:extLst>
            <a:ext uri="{FF2B5EF4-FFF2-40B4-BE49-F238E27FC236}">
              <a16:creationId xmlns:a16="http://schemas.microsoft.com/office/drawing/2014/main" id="{961CC3AF-7488-43EA-A3B5-1D119FA192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63" name="Text Box 43">
          <a:extLst>
            <a:ext uri="{FF2B5EF4-FFF2-40B4-BE49-F238E27FC236}">
              <a16:creationId xmlns:a16="http://schemas.microsoft.com/office/drawing/2014/main" id="{F7C14845-589A-44B0-969D-FFE6A4C1C7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64" name="Text Box 44">
          <a:extLst>
            <a:ext uri="{FF2B5EF4-FFF2-40B4-BE49-F238E27FC236}">
              <a16:creationId xmlns:a16="http://schemas.microsoft.com/office/drawing/2014/main" id="{B02CF2CA-B04A-4C81-A5D0-7B0B54E429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65" name="Text Box 45">
          <a:extLst>
            <a:ext uri="{FF2B5EF4-FFF2-40B4-BE49-F238E27FC236}">
              <a16:creationId xmlns:a16="http://schemas.microsoft.com/office/drawing/2014/main" id="{D302E6B1-0BEE-4550-AA62-44EF7CB553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66" name="Text Box 46">
          <a:extLst>
            <a:ext uri="{FF2B5EF4-FFF2-40B4-BE49-F238E27FC236}">
              <a16:creationId xmlns:a16="http://schemas.microsoft.com/office/drawing/2014/main" id="{0C4582F4-DA64-4A45-8350-7D3635E841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67" name="Text Box 47">
          <a:extLst>
            <a:ext uri="{FF2B5EF4-FFF2-40B4-BE49-F238E27FC236}">
              <a16:creationId xmlns:a16="http://schemas.microsoft.com/office/drawing/2014/main" id="{A049367F-FE9B-4C9C-ACC0-083F91D73B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68" name="Text Box 48">
          <a:extLst>
            <a:ext uri="{FF2B5EF4-FFF2-40B4-BE49-F238E27FC236}">
              <a16:creationId xmlns:a16="http://schemas.microsoft.com/office/drawing/2014/main" id="{2C41CA48-196B-46EF-9D5B-8AD3724062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69" name="Text Box 55">
          <a:extLst>
            <a:ext uri="{FF2B5EF4-FFF2-40B4-BE49-F238E27FC236}">
              <a16:creationId xmlns:a16="http://schemas.microsoft.com/office/drawing/2014/main" id="{B93CB2DE-70C7-426B-AD29-2C55A03149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70" name="Text Box 56">
          <a:extLst>
            <a:ext uri="{FF2B5EF4-FFF2-40B4-BE49-F238E27FC236}">
              <a16:creationId xmlns:a16="http://schemas.microsoft.com/office/drawing/2014/main" id="{FCCDFA5F-F3FC-4A67-919F-DBDA97C64F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71" name="Text Box 57">
          <a:extLst>
            <a:ext uri="{FF2B5EF4-FFF2-40B4-BE49-F238E27FC236}">
              <a16:creationId xmlns:a16="http://schemas.microsoft.com/office/drawing/2014/main" id="{045A429B-0220-43BE-ACDC-2B60C94433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72" name="Text Box 58">
          <a:extLst>
            <a:ext uri="{FF2B5EF4-FFF2-40B4-BE49-F238E27FC236}">
              <a16:creationId xmlns:a16="http://schemas.microsoft.com/office/drawing/2014/main" id="{9CEA7B41-DF25-4329-9D02-AADD97E31F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73" name="Text Box 59">
          <a:extLst>
            <a:ext uri="{FF2B5EF4-FFF2-40B4-BE49-F238E27FC236}">
              <a16:creationId xmlns:a16="http://schemas.microsoft.com/office/drawing/2014/main" id="{F27FDE8F-350E-4670-85A1-1071C73140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74" name="Text Box 60">
          <a:extLst>
            <a:ext uri="{FF2B5EF4-FFF2-40B4-BE49-F238E27FC236}">
              <a16:creationId xmlns:a16="http://schemas.microsoft.com/office/drawing/2014/main" id="{4A263680-89F1-4DC9-98F1-E0F76BBB94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75" name="Text Box 61">
          <a:extLst>
            <a:ext uri="{FF2B5EF4-FFF2-40B4-BE49-F238E27FC236}">
              <a16:creationId xmlns:a16="http://schemas.microsoft.com/office/drawing/2014/main" id="{61B7D8C3-5810-47D1-9554-2CC62D6E81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76" name="Text Box 62">
          <a:extLst>
            <a:ext uri="{FF2B5EF4-FFF2-40B4-BE49-F238E27FC236}">
              <a16:creationId xmlns:a16="http://schemas.microsoft.com/office/drawing/2014/main" id="{9D8FC12D-8AE7-480A-A7A7-537E4B070C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77" name="Text Box 63">
          <a:extLst>
            <a:ext uri="{FF2B5EF4-FFF2-40B4-BE49-F238E27FC236}">
              <a16:creationId xmlns:a16="http://schemas.microsoft.com/office/drawing/2014/main" id="{941CF0D0-F59E-4CC9-A951-1DAA1A3495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78" name="Text Box 64">
          <a:extLst>
            <a:ext uri="{FF2B5EF4-FFF2-40B4-BE49-F238E27FC236}">
              <a16:creationId xmlns:a16="http://schemas.microsoft.com/office/drawing/2014/main" id="{B71BA3DC-57B8-440B-A6CD-9781617AD9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79" name="Text Box 66">
          <a:extLst>
            <a:ext uri="{FF2B5EF4-FFF2-40B4-BE49-F238E27FC236}">
              <a16:creationId xmlns:a16="http://schemas.microsoft.com/office/drawing/2014/main" id="{CAD047E3-C3A4-45D9-A15A-0958689A2C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80" name="Text Box 67">
          <a:extLst>
            <a:ext uri="{FF2B5EF4-FFF2-40B4-BE49-F238E27FC236}">
              <a16:creationId xmlns:a16="http://schemas.microsoft.com/office/drawing/2014/main" id="{24C92C00-A481-487E-A186-CEC336894E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81" name="Text Box 68">
          <a:extLst>
            <a:ext uri="{FF2B5EF4-FFF2-40B4-BE49-F238E27FC236}">
              <a16:creationId xmlns:a16="http://schemas.microsoft.com/office/drawing/2014/main" id="{001CBF7E-81BC-4875-BE98-FB60D8805C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82" name="Text Box 69">
          <a:extLst>
            <a:ext uri="{FF2B5EF4-FFF2-40B4-BE49-F238E27FC236}">
              <a16:creationId xmlns:a16="http://schemas.microsoft.com/office/drawing/2014/main" id="{1F8BAA19-04B7-4EB1-A19A-7CD733FA57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83" name="Text Box 70">
          <a:extLst>
            <a:ext uri="{FF2B5EF4-FFF2-40B4-BE49-F238E27FC236}">
              <a16:creationId xmlns:a16="http://schemas.microsoft.com/office/drawing/2014/main" id="{78224D3D-498E-4B6F-95B2-BC77F23FA7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84" name="Text Box 71">
          <a:extLst>
            <a:ext uri="{FF2B5EF4-FFF2-40B4-BE49-F238E27FC236}">
              <a16:creationId xmlns:a16="http://schemas.microsoft.com/office/drawing/2014/main" id="{7CA6267A-2BED-4BDE-B955-DBC595ABA7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85" name="Text Box 72">
          <a:extLst>
            <a:ext uri="{FF2B5EF4-FFF2-40B4-BE49-F238E27FC236}">
              <a16:creationId xmlns:a16="http://schemas.microsoft.com/office/drawing/2014/main" id="{B617683B-9E48-4C61-BFA9-8217E70737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86" name="Text Box 73">
          <a:extLst>
            <a:ext uri="{FF2B5EF4-FFF2-40B4-BE49-F238E27FC236}">
              <a16:creationId xmlns:a16="http://schemas.microsoft.com/office/drawing/2014/main" id="{CD06CF00-1858-48BD-8ECD-ACD5569704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87" name="Text Box 74">
          <a:extLst>
            <a:ext uri="{FF2B5EF4-FFF2-40B4-BE49-F238E27FC236}">
              <a16:creationId xmlns:a16="http://schemas.microsoft.com/office/drawing/2014/main" id="{2276DD5C-5BFE-4C3A-811B-F84C1B7F73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88" name="Text Box 75">
          <a:extLst>
            <a:ext uri="{FF2B5EF4-FFF2-40B4-BE49-F238E27FC236}">
              <a16:creationId xmlns:a16="http://schemas.microsoft.com/office/drawing/2014/main" id="{A503E836-7481-497D-B377-7E27B56AE9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89" name="Text Box 77">
          <a:extLst>
            <a:ext uri="{FF2B5EF4-FFF2-40B4-BE49-F238E27FC236}">
              <a16:creationId xmlns:a16="http://schemas.microsoft.com/office/drawing/2014/main" id="{35F4724F-377A-4046-AF9E-27276DFC7C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90" name="Text Box 78">
          <a:extLst>
            <a:ext uri="{FF2B5EF4-FFF2-40B4-BE49-F238E27FC236}">
              <a16:creationId xmlns:a16="http://schemas.microsoft.com/office/drawing/2014/main" id="{E69BE6B3-A1F3-4392-839D-AC8F315883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91" name="Text Box 80">
          <a:extLst>
            <a:ext uri="{FF2B5EF4-FFF2-40B4-BE49-F238E27FC236}">
              <a16:creationId xmlns:a16="http://schemas.microsoft.com/office/drawing/2014/main" id="{7CBE4D2F-A423-4556-8EEB-9FD54C092A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92" name="Text Box 81">
          <a:extLst>
            <a:ext uri="{FF2B5EF4-FFF2-40B4-BE49-F238E27FC236}">
              <a16:creationId xmlns:a16="http://schemas.microsoft.com/office/drawing/2014/main" id="{83F63546-49AD-40E1-BA40-94E37DB789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93" name="Text Box 39">
          <a:extLst>
            <a:ext uri="{FF2B5EF4-FFF2-40B4-BE49-F238E27FC236}">
              <a16:creationId xmlns:a16="http://schemas.microsoft.com/office/drawing/2014/main" id="{3ABC0257-BCB9-4383-A99A-0342961598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94" name="Text Box 40">
          <a:extLst>
            <a:ext uri="{FF2B5EF4-FFF2-40B4-BE49-F238E27FC236}">
              <a16:creationId xmlns:a16="http://schemas.microsoft.com/office/drawing/2014/main" id="{7AB96370-B605-43FC-81DD-A793BB3458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95" name="Text Box 41">
          <a:extLst>
            <a:ext uri="{FF2B5EF4-FFF2-40B4-BE49-F238E27FC236}">
              <a16:creationId xmlns:a16="http://schemas.microsoft.com/office/drawing/2014/main" id="{3FD788FC-1E18-4C01-9F7E-B24F67BE61A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96" name="Text Box 42">
          <a:extLst>
            <a:ext uri="{FF2B5EF4-FFF2-40B4-BE49-F238E27FC236}">
              <a16:creationId xmlns:a16="http://schemas.microsoft.com/office/drawing/2014/main" id="{A49BD7DA-7845-4D21-A892-F87EAC3B41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97" name="Text Box 43">
          <a:extLst>
            <a:ext uri="{FF2B5EF4-FFF2-40B4-BE49-F238E27FC236}">
              <a16:creationId xmlns:a16="http://schemas.microsoft.com/office/drawing/2014/main" id="{F7EA1F94-9811-4364-A09F-55055730AC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98" name="Text Box 44">
          <a:extLst>
            <a:ext uri="{FF2B5EF4-FFF2-40B4-BE49-F238E27FC236}">
              <a16:creationId xmlns:a16="http://schemas.microsoft.com/office/drawing/2014/main" id="{36DCCDB0-8975-415E-B624-BBC8AD6677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699" name="Text Box 45">
          <a:extLst>
            <a:ext uri="{FF2B5EF4-FFF2-40B4-BE49-F238E27FC236}">
              <a16:creationId xmlns:a16="http://schemas.microsoft.com/office/drawing/2014/main" id="{2AD1A116-724E-447C-A56E-FDF47E8821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00" name="Text Box 46">
          <a:extLst>
            <a:ext uri="{FF2B5EF4-FFF2-40B4-BE49-F238E27FC236}">
              <a16:creationId xmlns:a16="http://schemas.microsoft.com/office/drawing/2014/main" id="{60AA98C3-CAA0-4D65-B7C1-9B268B2D27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01" name="Text Box 47">
          <a:extLst>
            <a:ext uri="{FF2B5EF4-FFF2-40B4-BE49-F238E27FC236}">
              <a16:creationId xmlns:a16="http://schemas.microsoft.com/office/drawing/2014/main" id="{2ADD5850-857B-4D23-A1F0-71AC4F752F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02" name="Text Box 48">
          <a:extLst>
            <a:ext uri="{FF2B5EF4-FFF2-40B4-BE49-F238E27FC236}">
              <a16:creationId xmlns:a16="http://schemas.microsoft.com/office/drawing/2014/main" id="{83405CE9-9FAB-4BE0-B947-0B236A1794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03" name="Text Box 55">
          <a:extLst>
            <a:ext uri="{FF2B5EF4-FFF2-40B4-BE49-F238E27FC236}">
              <a16:creationId xmlns:a16="http://schemas.microsoft.com/office/drawing/2014/main" id="{D1AA5A61-8338-420E-8884-D8A4C6FD79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04" name="Text Box 56">
          <a:extLst>
            <a:ext uri="{FF2B5EF4-FFF2-40B4-BE49-F238E27FC236}">
              <a16:creationId xmlns:a16="http://schemas.microsoft.com/office/drawing/2014/main" id="{520FA4C0-94AA-4966-AF84-B3343560DD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05" name="Text Box 57">
          <a:extLst>
            <a:ext uri="{FF2B5EF4-FFF2-40B4-BE49-F238E27FC236}">
              <a16:creationId xmlns:a16="http://schemas.microsoft.com/office/drawing/2014/main" id="{C238A96A-A511-4E5D-B008-BC736C3BF4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06" name="Text Box 58">
          <a:extLst>
            <a:ext uri="{FF2B5EF4-FFF2-40B4-BE49-F238E27FC236}">
              <a16:creationId xmlns:a16="http://schemas.microsoft.com/office/drawing/2014/main" id="{C2E78E6D-7752-4749-80DF-8E179F808C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07" name="Text Box 59">
          <a:extLst>
            <a:ext uri="{FF2B5EF4-FFF2-40B4-BE49-F238E27FC236}">
              <a16:creationId xmlns:a16="http://schemas.microsoft.com/office/drawing/2014/main" id="{63F2812C-867E-4192-8A87-788737BB101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08" name="Text Box 60">
          <a:extLst>
            <a:ext uri="{FF2B5EF4-FFF2-40B4-BE49-F238E27FC236}">
              <a16:creationId xmlns:a16="http://schemas.microsoft.com/office/drawing/2014/main" id="{404B5DCE-1879-4C71-8E85-E1A2C3227C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09" name="Text Box 61">
          <a:extLst>
            <a:ext uri="{FF2B5EF4-FFF2-40B4-BE49-F238E27FC236}">
              <a16:creationId xmlns:a16="http://schemas.microsoft.com/office/drawing/2014/main" id="{A586FCB4-9BB3-4CA0-BF05-CCB392ED99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10" name="Text Box 62">
          <a:extLst>
            <a:ext uri="{FF2B5EF4-FFF2-40B4-BE49-F238E27FC236}">
              <a16:creationId xmlns:a16="http://schemas.microsoft.com/office/drawing/2014/main" id="{D9AC0338-A9D4-48BE-AC33-F5E36B5334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11" name="Text Box 63">
          <a:extLst>
            <a:ext uri="{FF2B5EF4-FFF2-40B4-BE49-F238E27FC236}">
              <a16:creationId xmlns:a16="http://schemas.microsoft.com/office/drawing/2014/main" id="{4441B894-8165-44E8-B113-3DC1A07B96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12" name="Text Box 64">
          <a:extLst>
            <a:ext uri="{FF2B5EF4-FFF2-40B4-BE49-F238E27FC236}">
              <a16:creationId xmlns:a16="http://schemas.microsoft.com/office/drawing/2014/main" id="{3C7AF594-C7D4-437C-B2A5-87FD7CA62E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13" name="Text Box 66">
          <a:extLst>
            <a:ext uri="{FF2B5EF4-FFF2-40B4-BE49-F238E27FC236}">
              <a16:creationId xmlns:a16="http://schemas.microsoft.com/office/drawing/2014/main" id="{C5ED74E0-EA1D-4A9F-9A0E-9D654A37FC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14" name="Text Box 67">
          <a:extLst>
            <a:ext uri="{FF2B5EF4-FFF2-40B4-BE49-F238E27FC236}">
              <a16:creationId xmlns:a16="http://schemas.microsoft.com/office/drawing/2014/main" id="{102428BF-4848-4127-9F6F-FDA7150EB6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15" name="Text Box 68">
          <a:extLst>
            <a:ext uri="{FF2B5EF4-FFF2-40B4-BE49-F238E27FC236}">
              <a16:creationId xmlns:a16="http://schemas.microsoft.com/office/drawing/2014/main" id="{4D29B8EF-4636-4276-B36B-344608416B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16" name="Text Box 69">
          <a:extLst>
            <a:ext uri="{FF2B5EF4-FFF2-40B4-BE49-F238E27FC236}">
              <a16:creationId xmlns:a16="http://schemas.microsoft.com/office/drawing/2014/main" id="{191668DE-BE19-4BDA-B67C-2A22A969F3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17" name="Text Box 70">
          <a:extLst>
            <a:ext uri="{FF2B5EF4-FFF2-40B4-BE49-F238E27FC236}">
              <a16:creationId xmlns:a16="http://schemas.microsoft.com/office/drawing/2014/main" id="{12EE42A8-2C0E-46B9-B869-0FC0300287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18" name="Text Box 71">
          <a:extLst>
            <a:ext uri="{FF2B5EF4-FFF2-40B4-BE49-F238E27FC236}">
              <a16:creationId xmlns:a16="http://schemas.microsoft.com/office/drawing/2014/main" id="{F9DE48E7-AE1B-42B3-BD6D-7CF2F1FD6E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19" name="Text Box 72">
          <a:extLst>
            <a:ext uri="{FF2B5EF4-FFF2-40B4-BE49-F238E27FC236}">
              <a16:creationId xmlns:a16="http://schemas.microsoft.com/office/drawing/2014/main" id="{8273B937-12DF-4B8B-BB1F-EB00959B3E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20" name="Text Box 73">
          <a:extLst>
            <a:ext uri="{FF2B5EF4-FFF2-40B4-BE49-F238E27FC236}">
              <a16:creationId xmlns:a16="http://schemas.microsoft.com/office/drawing/2014/main" id="{8130081F-145C-47EF-923A-1BA0AF91DE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21" name="Text Box 74">
          <a:extLst>
            <a:ext uri="{FF2B5EF4-FFF2-40B4-BE49-F238E27FC236}">
              <a16:creationId xmlns:a16="http://schemas.microsoft.com/office/drawing/2014/main" id="{B5EB61CA-F154-4575-8871-E182BC1690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22" name="Text Box 75">
          <a:extLst>
            <a:ext uri="{FF2B5EF4-FFF2-40B4-BE49-F238E27FC236}">
              <a16:creationId xmlns:a16="http://schemas.microsoft.com/office/drawing/2014/main" id="{4FB78A19-D955-4932-A548-9E9C50C0E8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23" name="Text Box 77">
          <a:extLst>
            <a:ext uri="{FF2B5EF4-FFF2-40B4-BE49-F238E27FC236}">
              <a16:creationId xmlns:a16="http://schemas.microsoft.com/office/drawing/2014/main" id="{A21B7A4A-803B-4969-8F8E-4C6F8AFAAC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24" name="Text Box 78">
          <a:extLst>
            <a:ext uri="{FF2B5EF4-FFF2-40B4-BE49-F238E27FC236}">
              <a16:creationId xmlns:a16="http://schemas.microsoft.com/office/drawing/2014/main" id="{A30B7C45-2EE1-4288-B12B-20F51462B7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25" name="Text Box 80">
          <a:extLst>
            <a:ext uri="{FF2B5EF4-FFF2-40B4-BE49-F238E27FC236}">
              <a16:creationId xmlns:a16="http://schemas.microsoft.com/office/drawing/2014/main" id="{DE6E9D2D-BFE6-491B-B4D8-011569DE36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26" name="Text Box 81">
          <a:extLst>
            <a:ext uri="{FF2B5EF4-FFF2-40B4-BE49-F238E27FC236}">
              <a16:creationId xmlns:a16="http://schemas.microsoft.com/office/drawing/2014/main" id="{0460A9A6-4B12-464E-8C04-E3DCC62903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27" name="Text Box 39">
          <a:extLst>
            <a:ext uri="{FF2B5EF4-FFF2-40B4-BE49-F238E27FC236}">
              <a16:creationId xmlns:a16="http://schemas.microsoft.com/office/drawing/2014/main" id="{456DE414-BAAC-43FC-BC2A-057FD62E6C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28" name="Text Box 40">
          <a:extLst>
            <a:ext uri="{FF2B5EF4-FFF2-40B4-BE49-F238E27FC236}">
              <a16:creationId xmlns:a16="http://schemas.microsoft.com/office/drawing/2014/main" id="{DF6B36DC-4BEB-483F-9EE6-A5DB509A2F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29" name="Text Box 41">
          <a:extLst>
            <a:ext uri="{FF2B5EF4-FFF2-40B4-BE49-F238E27FC236}">
              <a16:creationId xmlns:a16="http://schemas.microsoft.com/office/drawing/2014/main" id="{B32D26CC-13EE-4104-AD5F-879B3CE22B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30" name="Text Box 42">
          <a:extLst>
            <a:ext uri="{FF2B5EF4-FFF2-40B4-BE49-F238E27FC236}">
              <a16:creationId xmlns:a16="http://schemas.microsoft.com/office/drawing/2014/main" id="{2D54E05A-2F52-41D2-87B0-50F70348B5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31" name="Text Box 43">
          <a:extLst>
            <a:ext uri="{FF2B5EF4-FFF2-40B4-BE49-F238E27FC236}">
              <a16:creationId xmlns:a16="http://schemas.microsoft.com/office/drawing/2014/main" id="{6C356BEE-3A67-4F69-9D7C-BDC562FDE2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32" name="Text Box 44">
          <a:extLst>
            <a:ext uri="{FF2B5EF4-FFF2-40B4-BE49-F238E27FC236}">
              <a16:creationId xmlns:a16="http://schemas.microsoft.com/office/drawing/2014/main" id="{C63EF78B-1DD3-49D6-AB0E-623079FFC8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33" name="Text Box 45">
          <a:extLst>
            <a:ext uri="{FF2B5EF4-FFF2-40B4-BE49-F238E27FC236}">
              <a16:creationId xmlns:a16="http://schemas.microsoft.com/office/drawing/2014/main" id="{B017F057-2FC5-4A4C-B3A1-4A63088701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34" name="Text Box 46">
          <a:extLst>
            <a:ext uri="{FF2B5EF4-FFF2-40B4-BE49-F238E27FC236}">
              <a16:creationId xmlns:a16="http://schemas.microsoft.com/office/drawing/2014/main" id="{949695D1-19EF-4CF7-BCFE-FD2AFA2C02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35" name="Text Box 47">
          <a:extLst>
            <a:ext uri="{FF2B5EF4-FFF2-40B4-BE49-F238E27FC236}">
              <a16:creationId xmlns:a16="http://schemas.microsoft.com/office/drawing/2014/main" id="{305308C3-82FA-4143-A494-9B48B23DC5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36" name="Text Box 48">
          <a:extLst>
            <a:ext uri="{FF2B5EF4-FFF2-40B4-BE49-F238E27FC236}">
              <a16:creationId xmlns:a16="http://schemas.microsoft.com/office/drawing/2014/main" id="{B022EB80-886F-401B-BD8A-B11238B404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37" name="Text Box 55">
          <a:extLst>
            <a:ext uri="{FF2B5EF4-FFF2-40B4-BE49-F238E27FC236}">
              <a16:creationId xmlns:a16="http://schemas.microsoft.com/office/drawing/2014/main" id="{9A0CF4DA-6B03-4939-AB05-F9B667D223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38" name="Text Box 56">
          <a:extLst>
            <a:ext uri="{FF2B5EF4-FFF2-40B4-BE49-F238E27FC236}">
              <a16:creationId xmlns:a16="http://schemas.microsoft.com/office/drawing/2014/main" id="{EE0C560A-9E96-4BE7-AEE7-449AD3CE27C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39" name="Text Box 57">
          <a:extLst>
            <a:ext uri="{FF2B5EF4-FFF2-40B4-BE49-F238E27FC236}">
              <a16:creationId xmlns:a16="http://schemas.microsoft.com/office/drawing/2014/main" id="{22DED780-A9ED-434D-B0F7-718E088517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40" name="Text Box 58">
          <a:extLst>
            <a:ext uri="{FF2B5EF4-FFF2-40B4-BE49-F238E27FC236}">
              <a16:creationId xmlns:a16="http://schemas.microsoft.com/office/drawing/2014/main" id="{C9F512C6-4150-49FC-98C0-AD2EB6D63D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41" name="Text Box 59">
          <a:extLst>
            <a:ext uri="{FF2B5EF4-FFF2-40B4-BE49-F238E27FC236}">
              <a16:creationId xmlns:a16="http://schemas.microsoft.com/office/drawing/2014/main" id="{94D01784-3DD1-48E9-A8DB-DF014CC509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42" name="Text Box 60">
          <a:extLst>
            <a:ext uri="{FF2B5EF4-FFF2-40B4-BE49-F238E27FC236}">
              <a16:creationId xmlns:a16="http://schemas.microsoft.com/office/drawing/2014/main" id="{A6184175-2C5F-4F43-A41F-28B95D9EC5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43" name="Text Box 61">
          <a:extLst>
            <a:ext uri="{FF2B5EF4-FFF2-40B4-BE49-F238E27FC236}">
              <a16:creationId xmlns:a16="http://schemas.microsoft.com/office/drawing/2014/main" id="{7248B341-7693-43CC-AAFA-B679356899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44" name="Text Box 62">
          <a:extLst>
            <a:ext uri="{FF2B5EF4-FFF2-40B4-BE49-F238E27FC236}">
              <a16:creationId xmlns:a16="http://schemas.microsoft.com/office/drawing/2014/main" id="{A7136F38-6346-4615-9315-1BDB25223C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45" name="Text Box 63">
          <a:extLst>
            <a:ext uri="{FF2B5EF4-FFF2-40B4-BE49-F238E27FC236}">
              <a16:creationId xmlns:a16="http://schemas.microsoft.com/office/drawing/2014/main" id="{CC0F3BC0-9031-49F4-A2B4-1CEF06D608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46" name="Text Box 64">
          <a:extLst>
            <a:ext uri="{FF2B5EF4-FFF2-40B4-BE49-F238E27FC236}">
              <a16:creationId xmlns:a16="http://schemas.microsoft.com/office/drawing/2014/main" id="{44A15C9B-43CA-48BA-8B27-698FF4C1F9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47" name="Text Box 66">
          <a:extLst>
            <a:ext uri="{FF2B5EF4-FFF2-40B4-BE49-F238E27FC236}">
              <a16:creationId xmlns:a16="http://schemas.microsoft.com/office/drawing/2014/main" id="{1F546BF0-5C41-416F-9F9D-946052E849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48" name="Text Box 67">
          <a:extLst>
            <a:ext uri="{FF2B5EF4-FFF2-40B4-BE49-F238E27FC236}">
              <a16:creationId xmlns:a16="http://schemas.microsoft.com/office/drawing/2014/main" id="{BD055B22-F5B1-47EB-A2DD-12AEF416CA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49" name="Text Box 68">
          <a:extLst>
            <a:ext uri="{FF2B5EF4-FFF2-40B4-BE49-F238E27FC236}">
              <a16:creationId xmlns:a16="http://schemas.microsoft.com/office/drawing/2014/main" id="{45139368-0D9D-46EC-8311-1A74B6D59C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50" name="Text Box 69">
          <a:extLst>
            <a:ext uri="{FF2B5EF4-FFF2-40B4-BE49-F238E27FC236}">
              <a16:creationId xmlns:a16="http://schemas.microsoft.com/office/drawing/2014/main" id="{C0FC91FB-1469-4688-BBB1-C4436BD9D8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51" name="Text Box 70">
          <a:extLst>
            <a:ext uri="{FF2B5EF4-FFF2-40B4-BE49-F238E27FC236}">
              <a16:creationId xmlns:a16="http://schemas.microsoft.com/office/drawing/2014/main" id="{A66BA680-1C9F-4595-83E3-7AAD32BC41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52" name="Text Box 71">
          <a:extLst>
            <a:ext uri="{FF2B5EF4-FFF2-40B4-BE49-F238E27FC236}">
              <a16:creationId xmlns:a16="http://schemas.microsoft.com/office/drawing/2014/main" id="{90EF02C3-B40C-43F4-8DEA-85B1BDAD4B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53" name="Text Box 72">
          <a:extLst>
            <a:ext uri="{FF2B5EF4-FFF2-40B4-BE49-F238E27FC236}">
              <a16:creationId xmlns:a16="http://schemas.microsoft.com/office/drawing/2014/main" id="{590AC3B6-01DB-4CA9-8624-60108E8D51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54" name="Text Box 73">
          <a:extLst>
            <a:ext uri="{FF2B5EF4-FFF2-40B4-BE49-F238E27FC236}">
              <a16:creationId xmlns:a16="http://schemas.microsoft.com/office/drawing/2014/main" id="{5AA71CF7-B573-4472-9BAB-A3AEDE9DFC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55" name="Text Box 74">
          <a:extLst>
            <a:ext uri="{FF2B5EF4-FFF2-40B4-BE49-F238E27FC236}">
              <a16:creationId xmlns:a16="http://schemas.microsoft.com/office/drawing/2014/main" id="{C9B506A8-563D-471A-B030-85FFADE8E9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56" name="Text Box 75">
          <a:extLst>
            <a:ext uri="{FF2B5EF4-FFF2-40B4-BE49-F238E27FC236}">
              <a16:creationId xmlns:a16="http://schemas.microsoft.com/office/drawing/2014/main" id="{B93D4009-5956-4542-90DD-2020685638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57" name="Text Box 77">
          <a:extLst>
            <a:ext uri="{FF2B5EF4-FFF2-40B4-BE49-F238E27FC236}">
              <a16:creationId xmlns:a16="http://schemas.microsoft.com/office/drawing/2014/main" id="{47065954-32EF-4E9E-A087-02B86B5551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58" name="Text Box 78">
          <a:extLst>
            <a:ext uri="{FF2B5EF4-FFF2-40B4-BE49-F238E27FC236}">
              <a16:creationId xmlns:a16="http://schemas.microsoft.com/office/drawing/2014/main" id="{E283B08C-32CD-4045-B7A7-085294AAFF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59" name="Text Box 80">
          <a:extLst>
            <a:ext uri="{FF2B5EF4-FFF2-40B4-BE49-F238E27FC236}">
              <a16:creationId xmlns:a16="http://schemas.microsoft.com/office/drawing/2014/main" id="{2DD7D1D2-22C9-40F3-A355-CE058303C9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60" name="Text Box 81">
          <a:extLst>
            <a:ext uri="{FF2B5EF4-FFF2-40B4-BE49-F238E27FC236}">
              <a16:creationId xmlns:a16="http://schemas.microsoft.com/office/drawing/2014/main" id="{2D1F9676-888D-47EE-A596-CD56D50CE7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61" name="Text Box 3">
          <a:extLst>
            <a:ext uri="{FF2B5EF4-FFF2-40B4-BE49-F238E27FC236}">
              <a16:creationId xmlns:a16="http://schemas.microsoft.com/office/drawing/2014/main" id="{7C619C52-E354-42D8-84EF-2B164D6750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62" name="Text Box 4">
          <a:extLst>
            <a:ext uri="{FF2B5EF4-FFF2-40B4-BE49-F238E27FC236}">
              <a16:creationId xmlns:a16="http://schemas.microsoft.com/office/drawing/2014/main" id="{DD8ADA85-01B0-4F8D-B586-EF32D5DB49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63" name="Text Box 5">
          <a:extLst>
            <a:ext uri="{FF2B5EF4-FFF2-40B4-BE49-F238E27FC236}">
              <a16:creationId xmlns:a16="http://schemas.microsoft.com/office/drawing/2014/main" id="{06437D0E-7075-42FC-88B2-2EAE6DD089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64" name="Text Box 6">
          <a:extLst>
            <a:ext uri="{FF2B5EF4-FFF2-40B4-BE49-F238E27FC236}">
              <a16:creationId xmlns:a16="http://schemas.microsoft.com/office/drawing/2014/main" id="{E7590A15-34F6-4438-BAB3-BBBD1B28700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65" name="Text Box 7">
          <a:extLst>
            <a:ext uri="{FF2B5EF4-FFF2-40B4-BE49-F238E27FC236}">
              <a16:creationId xmlns:a16="http://schemas.microsoft.com/office/drawing/2014/main" id="{C0F74527-D1F4-4CEA-B181-021D17421C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66" name="Text Box 8">
          <a:extLst>
            <a:ext uri="{FF2B5EF4-FFF2-40B4-BE49-F238E27FC236}">
              <a16:creationId xmlns:a16="http://schemas.microsoft.com/office/drawing/2014/main" id="{A11174B3-D4C6-4E5F-91CF-329DF42B71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67" name="Text Box 9">
          <a:extLst>
            <a:ext uri="{FF2B5EF4-FFF2-40B4-BE49-F238E27FC236}">
              <a16:creationId xmlns:a16="http://schemas.microsoft.com/office/drawing/2014/main" id="{AC2E3E1D-BD47-4E9F-9935-32AAF57FA1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68" name="Text Box 10">
          <a:extLst>
            <a:ext uri="{FF2B5EF4-FFF2-40B4-BE49-F238E27FC236}">
              <a16:creationId xmlns:a16="http://schemas.microsoft.com/office/drawing/2014/main" id="{77648BA1-D7B0-4D49-A57C-81F544BA6A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69" name="Text Box 11">
          <a:extLst>
            <a:ext uri="{FF2B5EF4-FFF2-40B4-BE49-F238E27FC236}">
              <a16:creationId xmlns:a16="http://schemas.microsoft.com/office/drawing/2014/main" id="{E3D2471E-156C-47A0-B905-19449E12CA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70" name="Text Box 12">
          <a:extLst>
            <a:ext uri="{FF2B5EF4-FFF2-40B4-BE49-F238E27FC236}">
              <a16:creationId xmlns:a16="http://schemas.microsoft.com/office/drawing/2014/main" id="{4975468B-B487-48A6-9172-B0649C9DB8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71" name="Text Box 49">
          <a:extLst>
            <a:ext uri="{FF2B5EF4-FFF2-40B4-BE49-F238E27FC236}">
              <a16:creationId xmlns:a16="http://schemas.microsoft.com/office/drawing/2014/main" id="{8903D636-3612-470E-AB88-E0207E727C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72" name="Text Box 50">
          <a:extLst>
            <a:ext uri="{FF2B5EF4-FFF2-40B4-BE49-F238E27FC236}">
              <a16:creationId xmlns:a16="http://schemas.microsoft.com/office/drawing/2014/main" id="{BC5929AE-A057-407D-B281-4C37297B18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73" name="Text Box 52">
          <a:extLst>
            <a:ext uri="{FF2B5EF4-FFF2-40B4-BE49-F238E27FC236}">
              <a16:creationId xmlns:a16="http://schemas.microsoft.com/office/drawing/2014/main" id="{58D963FC-5AEE-4951-B28B-61A0C29D0C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74" name="Text Box 53">
          <a:extLst>
            <a:ext uri="{FF2B5EF4-FFF2-40B4-BE49-F238E27FC236}">
              <a16:creationId xmlns:a16="http://schemas.microsoft.com/office/drawing/2014/main" id="{551C7358-B416-4B4F-B3AC-950A9282CE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75" name="Text Box 3">
          <a:extLst>
            <a:ext uri="{FF2B5EF4-FFF2-40B4-BE49-F238E27FC236}">
              <a16:creationId xmlns:a16="http://schemas.microsoft.com/office/drawing/2014/main" id="{FE878BC8-340E-4E25-B993-8E4FF728AC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76" name="Text Box 4">
          <a:extLst>
            <a:ext uri="{FF2B5EF4-FFF2-40B4-BE49-F238E27FC236}">
              <a16:creationId xmlns:a16="http://schemas.microsoft.com/office/drawing/2014/main" id="{4FF698E8-F469-4A3C-B35C-E054134487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77" name="Text Box 5">
          <a:extLst>
            <a:ext uri="{FF2B5EF4-FFF2-40B4-BE49-F238E27FC236}">
              <a16:creationId xmlns:a16="http://schemas.microsoft.com/office/drawing/2014/main" id="{7C03B739-5570-4C54-BA4B-CE14020A31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78" name="Text Box 6">
          <a:extLst>
            <a:ext uri="{FF2B5EF4-FFF2-40B4-BE49-F238E27FC236}">
              <a16:creationId xmlns:a16="http://schemas.microsoft.com/office/drawing/2014/main" id="{8C825C53-9B41-4E38-B7FD-3B0DA9A0D8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79" name="Text Box 7">
          <a:extLst>
            <a:ext uri="{FF2B5EF4-FFF2-40B4-BE49-F238E27FC236}">
              <a16:creationId xmlns:a16="http://schemas.microsoft.com/office/drawing/2014/main" id="{F7EBE049-A446-496D-BD26-45832C080C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80" name="Text Box 8">
          <a:extLst>
            <a:ext uri="{FF2B5EF4-FFF2-40B4-BE49-F238E27FC236}">
              <a16:creationId xmlns:a16="http://schemas.microsoft.com/office/drawing/2014/main" id="{EE2467CB-8D51-4C9D-AF6E-377AE36C44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81" name="Text Box 9">
          <a:extLst>
            <a:ext uri="{FF2B5EF4-FFF2-40B4-BE49-F238E27FC236}">
              <a16:creationId xmlns:a16="http://schemas.microsoft.com/office/drawing/2014/main" id="{21D3B655-68DD-408D-9F35-E3E8CA411E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82" name="Text Box 10">
          <a:extLst>
            <a:ext uri="{FF2B5EF4-FFF2-40B4-BE49-F238E27FC236}">
              <a16:creationId xmlns:a16="http://schemas.microsoft.com/office/drawing/2014/main" id="{8AD0BE09-CD77-4415-A78A-AD8C64AD40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83" name="Text Box 11">
          <a:extLst>
            <a:ext uri="{FF2B5EF4-FFF2-40B4-BE49-F238E27FC236}">
              <a16:creationId xmlns:a16="http://schemas.microsoft.com/office/drawing/2014/main" id="{BB705CBD-62A8-43D1-8E01-2469421DA5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84" name="Text Box 12">
          <a:extLst>
            <a:ext uri="{FF2B5EF4-FFF2-40B4-BE49-F238E27FC236}">
              <a16:creationId xmlns:a16="http://schemas.microsoft.com/office/drawing/2014/main" id="{DDCBAB43-BC93-4D55-AFAC-66CAB31D5C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85" name="Text Box 39">
          <a:extLst>
            <a:ext uri="{FF2B5EF4-FFF2-40B4-BE49-F238E27FC236}">
              <a16:creationId xmlns:a16="http://schemas.microsoft.com/office/drawing/2014/main" id="{3279193C-F3CD-4C95-91AA-90220B9617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86" name="Text Box 40">
          <a:extLst>
            <a:ext uri="{FF2B5EF4-FFF2-40B4-BE49-F238E27FC236}">
              <a16:creationId xmlns:a16="http://schemas.microsoft.com/office/drawing/2014/main" id="{8966B10B-9036-4B7D-A4BC-BF4A9B6F7E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87" name="Text Box 41">
          <a:extLst>
            <a:ext uri="{FF2B5EF4-FFF2-40B4-BE49-F238E27FC236}">
              <a16:creationId xmlns:a16="http://schemas.microsoft.com/office/drawing/2014/main" id="{28D85042-D657-40CD-97DB-F707569870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88" name="Text Box 42">
          <a:extLst>
            <a:ext uri="{FF2B5EF4-FFF2-40B4-BE49-F238E27FC236}">
              <a16:creationId xmlns:a16="http://schemas.microsoft.com/office/drawing/2014/main" id="{C4A84744-9B65-4184-961C-65065F1705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89" name="Text Box 43">
          <a:extLst>
            <a:ext uri="{FF2B5EF4-FFF2-40B4-BE49-F238E27FC236}">
              <a16:creationId xmlns:a16="http://schemas.microsoft.com/office/drawing/2014/main" id="{F24A9B64-5317-4D23-8640-9FE2725144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90" name="Text Box 44">
          <a:extLst>
            <a:ext uri="{FF2B5EF4-FFF2-40B4-BE49-F238E27FC236}">
              <a16:creationId xmlns:a16="http://schemas.microsoft.com/office/drawing/2014/main" id="{4A179664-DF90-4F00-889B-09EC094313A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91" name="Text Box 45">
          <a:extLst>
            <a:ext uri="{FF2B5EF4-FFF2-40B4-BE49-F238E27FC236}">
              <a16:creationId xmlns:a16="http://schemas.microsoft.com/office/drawing/2014/main" id="{A6965689-AC89-4B05-83E9-E88D2A3D3C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92" name="Text Box 46">
          <a:extLst>
            <a:ext uri="{FF2B5EF4-FFF2-40B4-BE49-F238E27FC236}">
              <a16:creationId xmlns:a16="http://schemas.microsoft.com/office/drawing/2014/main" id="{70F0A01C-D557-40C5-BF96-DC45DB8DF3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93" name="Text Box 47">
          <a:extLst>
            <a:ext uri="{FF2B5EF4-FFF2-40B4-BE49-F238E27FC236}">
              <a16:creationId xmlns:a16="http://schemas.microsoft.com/office/drawing/2014/main" id="{A1D8886F-DEFE-4D0E-AA54-6539A7B021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94" name="Text Box 48">
          <a:extLst>
            <a:ext uri="{FF2B5EF4-FFF2-40B4-BE49-F238E27FC236}">
              <a16:creationId xmlns:a16="http://schemas.microsoft.com/office/drawing/2014/main" id="{3CA213F3-D551-4F75-B1AD-CBBF35EFE2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95" name="Text Box 49">
          <a:extLst>
            <a:ext uri="{FF2B5EF4-FFF2-40B4-BE49-F238E27FC236}">
              <a16:creationId xmlns:a16="http://schemas.microsoft.com/office/drawing/2014/main" id="{8CC6F002-962C-4A04-B1DD-199FDD2C6C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96" name="Text Box 50">
          <a:extLst>
            <a:ext uri="{FF2B5EF4-FFF2-40B4-BE49-F238E27FC236}">
              <a16:creationId xmlns:a16="http://schemas.microsoft.com/office/drawing/2014/main" id="{B4B370D7-8F78-42A7-9854-B18AA4FF8E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97" name="Text Box 52">
          <a:extLst>
            <a:ext uri="{FF2B5EF4-FFF2-40B4-BE49-F238E27FC236}">
              <a16:creationId xmlns:a16="http://schemas.microsoft.com/office/drawing/2014/main" id="{E4A687B7-AEAD-4F32-8657-114537818F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98" name="Text Box 53">
          <a:extLst>
            <a:ext uri="{FF2B5EF4-FFF2-40B4-BE49-F238E27FC236}">
              <a16:creationId xmlns:a16="http://schemas.microsoft.com/office/drawing/2014/main" id="{AACA5325-F6CC-4571-B4F1-1EF04F1C1A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799" name="Text Box 55">
          <a:extLst>
            <a:ext uri="{FF2B5EF4-FFF2-40B4-BE49-F238E27FC236}">
              <a16:creationId xmlns:a16="http://schemas.microsoft.com/office/drawing/2014/main" id="{60EE2AF3-995D-419B-AEC4-434514661D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00" name="Text Box 56">
          <a:extLst>
            <a:ext uri="{FF2B5EF4-FFF2-40B4-BE49-F238E27FC236}">
              <a16:creationId xmlns:a16="http://schemas.microsoft.com/office/drawing/2014/main" id="{1BA775FF-C6F1-449D-A187-09DA73BE56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01" name="Text Box 57">
          <a:extLst>
            <a:ext uri="{FF2B5EF4-FFF2-40B4-BE49-F238E27FC236}">
              <a16:creationId xmlns:a16="http://schemas.microsoft.com/office/drawing/2014/main" id="{433AE521-BB4A-49AF-A1B0-2A59150B5D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02" name="Text Box 58">
          <a:extLst>
            <a:ext uri="{FF2B5EF4-FFF2-40B4-BE49-F238E27FC236}">
              <a16:creationId xmlns:a16="http://schemas.microsoft.com/office/drawing/2014/main" id="{C168DA8D-1020-4FC3-9069-A7CC08E8FD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03" name="Text Box 59">
          <a:extLst>
            <a:ext uri="{FF2B5EF4-FFF2-40B4-BE49-F238E27FC236}">
              <a16:creationId xmlns:a16="http://schemas.microsoft.com/office/drawing/2014/main" id="{F7596F97-BCC9-4F97-994F-231CF7EF7C1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04" name="Text Box 60">
          <a:extLst>
            <a:ext uri="{FF2B5EF4-FFF2-40B4-BE49-F238E27FC236}">
              <a16:creationId xmlns:a16="http://schemas.microsoft.com/office/drawing/2014/main" id="{A7D771FC-6125-4ED0-834D-E28D4B1628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05" name="Text Box 61">
          <a:extLst>
            <a:ext uri="{FF2B5EF4-FFF2-40B4-BE49-F238E27FC236}">
              <a16:creationId xmlns:a16="http://schemas.microsoft.com/office/drawing/2014/main" id="{BD6811F3-2D2D-4C6C-9E7A-4574A2BCD6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06" name="Text Box 62">
          <a:extLst>
            <a:ext uri="{FF2B5EF4-FFF2-40B4-BE49-F238E27FC236}">
              <a16:creationId xmlns:a16="http://schemas.microsoft.com/office/drawing/2014/main" id="{29E43C0D-69EB-41A3-9BD9-D63D392D17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07" name="Text Box 63">
          <a:extLst>
            <a:ext uri="{FF2B5EF4-FFF2-40B4-BE49-F238E27FC236}">
              <a16:creationId xmlns:a16="http://schemas.microsoft.com/office/drawing/2014/main" id="{BD36AF8E-D2FE-474C-B4FC-01323E83F0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08" name="Text Box 64">
          <a:extLst>
            <a:ext uri="{FF2B5EF4-FFF2-40B4-BE49-F238E27FC236}">
              <a16:creationId xmlns:a16="http://schemas.microsoft.com/office/drawing/2014/main" id="{DBC53703-A6D5-4D3E-BAD9-ACF9C9595D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09" name="Text Box 66">
          <a:extLst>
            <a:ext uri="{FF2B5EF4-FFF2-40B4-BE49-F238E27FC236}">
              <a16:creationId xmlns:a16="http://schemas.microsoft.com/office/drawing/2014/main" id="{5EBF1157-9F0E-49D2-B820-7F96424947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10" name="Text Box 67">
          <a:extLst>
            <a:ext uri="{FF2B5EF4-FFF2-40B4-BE49-F238E27FC236}">
              <a16:creationId xmlns:a16="http://schemas.microsoft.com/office/drawing/2014/main" id="{A91FAA5E-F84C-4C97-B677-2E9AD62A69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11" name="Text Box 68">
          <a:extLst>
            <a:ext uri="{FF2B5EF4-FFF2-40B4-BE49-F238E27FC236}">
              <a16:creationId xmlns:a16="http://schemas.microsoft.com/office/drawing/2014/main" id="{3BE1C366-2B03-459E-9DD5-7480315CF2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12" name="Text Box 69">
          <a:extLst>
            <a:ext uri="{FF2B5EF4-FFF2-40B4-BE49-F238E27FC236}">
              <a16:creationId xmlns:a16="http://schemas.microsoft.com/office/drawing/2014/main" id="{BBA735C0-F71D-4875-99BA-0B493EA1C1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13" name="Text Box 70">
          <a:extLst>
            <a:ext uri="{FF2B5EF4-FFF2-40B4-BE49-F238E27FC236}">
              <a16:creationId xmlns:a16="http://schemas.microsoft.com/office/drawing/2014/main" id="{0F945948-1B0C-46BE-A8DC-2ECA1626E2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14" name="Text Box 71">
          <a:extLst>
            <a:ext uri="{FF2B5EF4-FFF2-40B4-BE49-F238E27FC236}">
              <a16:creationId xmlns:a16="http://schemas.microsoft.com/office/drawing/2014/main" id="{8890B0A6-5765-413C-BBD3-5DD22EB522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15" name="Text Box 72">
          <a:extLst>
            <a:ext uri="{FF2B5EF4-FFF2-40B4-BE49-F238E27FC236}">
              <a16:creationId xmlns:a16="http://schemas.microsoft.com/office/drawing/2014/main" id="{02C40350-1CE4-4FA2-B8C8-B1D5FFE3BC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16" name="Text Box 73">
          <a:extLst>
            <a:ext uri="{FF2B5EF4-FFF2-40B4-BE49-F238E27FC236}">
              <a16:creationId xmlns:a16="http://schemas.microsoft.com/office/drawing/2014/main" id="{4D53CDAD-E972-4036-8A2B-237DD4485C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17" name="Text Box 74">
          <a:extLst>
            <a:ext uri="{FF2B5EF4-FFF2-40B4-BE49-F238E27FC236}">
              <a16:creationId xmlns:a16="http://schemas.microsoft.com/office/drawing/2014/main" id="{BDDBFBAD-7513-4EF3-A5A7-EAC8C3081C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18" name="Text Box 75">
          <a:extLst>
            <a:ext uri="{FF2B5EF4-FFF2-40B4-BE49-F238E27FC236}">
              <a16:creationId xmlns:a16="http://schemas.microsoft.com/office/drawing/2014/main" id="{382FB542-80E4-438A-B903-E5C40B0D31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19" name="Text Box 77">
          <a:extLst>
            <a:ext uri="{FF2B5EF4-FFF2-40B4-BE49-F238E27FC236}">
              <a16:creationId xmlns:a16="http://schemas.microsoft.com/office/drawing/2014/main" id="{864107C6-34B1-443E-90F3-0EF9839790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20" name="Text Box 78">
          <a:extLst>
            <a:ext uri="{FF2B5EF4-FFF2-40B4-BE49-F238E27FC236}">
              <a16:creationId xmlns:a16="http://schemas.microsoft.com/office/drawing/2014/main" id="{248F3C1A-3AD2-4A7B-9F18-CBD235C1B3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21" name="Text Box 80">
          <a:extLst>
            <a:ext uri="{FF2B5EF4-FFF2-40B4-BE49-F238E27FC236}">
              <a16:creationId xmlns:a16="http://schemas.microsoft.com/office/drawing/2014/main" id="{345E8464-3435-4390-AAD7-F8927A634A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22" name="Text Box 81">
          <a:extLst>
            <a:ext uri="{FF2B5EF4-FFF2-40B4-BE49-F238E27FC236}">
              <a16:creationId xmlns:a16="http://schemas.microsoft.com/office/drawing/2014/main" id="{B57CA495-868F-4BE1-9378-9473EC3AEC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23" name="Text Box 39">
          <a:extLst>
            <a:ext uri="{FF2B5EF4-FFF2-40B4-BE49-F238E27FC236}">
              <a16:creationId xmlns:a16="http://schemas.microsoft.com/office/drawing/2014/main" id="{73DF51CE-AD8D-49A1-9995-7E6EBF073E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24" name="Text Box 40">
          <a:extLst>
            <a:ext uri="{FF2B5EF4-FFF2-40B4-BE49-F238E27FC236}">
              <a16:creationId xmlns:a16="http://schemas.microsoft.com/office/drawing/2014/main" id="{6EE6CC08-279C-4CC0-AD2D-3579629C6A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25" name="Text Box 41">
          <a:extLst>
            <a:ext uri="{FF2B5EF4-FFF2-40B4-BE49-F238E27FC236}">
              <a16:creationId xmlns:a16="http://schemas.microsoft.com/office/drawing/2014/main" id="{50530955-5B97-44C4-B30B-0F2E8B6208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26" name="Text Box 42">
          <a:extLst>
            <a:ext uri="{FF2B5EF4-FFF2-40B4-BE49-F238E27FC236}">
              <a16:creationId xmlns:a16="http://schemas.microsoft.com/office/drawing/2014/main" id="{A3D15157-6DED-4ABB-8BAC-77859D901D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27" name="Text Box 43">
          <a:extLst>
            <a:ext uri="{FF2B5EF4-FFF2-40B4-BE49-F238E27FC236}">
              <a16:creationId xmlns:a16="http://schemas.microsoft.com/office/drawing/2014/main" id="{4CC9B8A3-3CE3-49E8-B880-615F44C4DB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28" name="Text Box 44">
          <a:extLst>
            <a:ext uri="{FF2B5EF4-FFF2-40B4-BE49-F238E27FC236}">
              <a16:creationId xmlns:a16="http://schemas.microsoft.com/office/drawing/2014/main" id="{62AA857C-B6B5-4D43-A52C-560D02A929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29" name="Text Box 45">
          <a:extLst>
            <a:ext uri="{FF2B5EF4-FFF2-40B4-BE49-F238E27FC236}">
              <a16:creationId xmlns:a16="http://schemas.microsoft.com/office/drawing/2014/main" id="{7FD027D9-066D-4EA2-B29A-598C401E22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30" name="Text Box 46">
          <a:extLst>
            <a:ext uri="{FF2B5EF4-FFF2-40B4-BE49-F238E27FC236}">
              <a16:creationId xmlns:a16="http://schemas.microsoft.com/office/drawing/2014/main" id="{63BBAE9F-7618-48FE-A3CF-8F76645757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31" name="Text Box 47">
          <a:extLst>
            <a:ext uri="{FF2B5EF4-FFF2-40B4-BE49-F238E27FC236}">
              <a16:creationId xmlns:a16="http://schemas.microsoft.com/office/drawing/2014/main" id="{D66E5BB5-593A-43A1-BC13-D13EB6E87C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32" name="Text Box 48">
          <a:extLst>
            <a:ext uri="{FF2B5EF4-FFF2-40B4-BE49-F238E27FC236}">
              <a16:creationId xmlns:a16="http://schemas.microsoft.com/office/drawing/2014/main" id="{F0A74689-B2DA-42E5-9FED-B98176FD71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33" name="Text Box 55">
          <a:extLst>
            <a:ext uri="{FF2B5EF4-FFF2-40B4-BE49-F238E27FC236}">
              <a16:creationId xmlns:a16="http://schemas.microsoft.com/office/drawing/2014/main" id="{9FC2E1E9-FFD2-4EB3-A69A-29CC6497AD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34" name="Text Box 56">
          <a:extLst>
            <a:ext uri="{FF2B5EF4-FFF2-40B4-BE49-F238E27FC236}">
              <a16:creationId xmlns:a16="http://schemas.microsoft.com/office/drawing/2014/main" id="{19272750-4C94-48BA-A21F-63903BA6C3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35" name="Text Box 57">
          <a:extLst>
            <a:ext uri="{FF2B5EF4-FFF2-40B4-BE49-F238E27FC236}">
              <a16:creationId xmlns:a16="http://schemas.microsoft.com/office/drawing/2014/main" id="{8DC567F7-CBB8-4092-A4B0-77255C86BB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36" name="Text Box 58">
          <a:extLst>
            <a:ext uri="{FF2B5EF4-FFF2-40B4-BE49-F238E27FC236}">
              <a16:creationId xmlns:a16="http://schemas.microsoft.com/office/drawing/2014/main" id="{653D41FF-B609-4EF3-86D9-36612842EC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37" name="Text Box 59">
          <a:extLst>
            <a:ext uri="{FF2B5EF4-FFF2-40B4-BE49-F238E27FC236}">
              <a16:creationId xmlns:a16="http://schemas.microsoft.com/office/drawing/2014/main" id="{34618380-B939-4655-899B-D3B1E3AA73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38" name="Text Box 60">
          <a:extLst>
            <a:ext uri="{FF2B5EF4-FFF2-40B4-BE49-F238E27FC236}">
              <a16:creationId xmlns:a16="http://schemas.microsoft.com/office/drawing/2014/main" id="{B4718BCB-0599-4C96-B7B8-4805BC3DFF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39" name="Text Box 61">
          <a:extLst>
            <a:ext uri="{FF2B5EF4-FFF2-40B4-BE49-F238E27FC236}">
              <a16:creationId xmlns:a16="http://schemas.microsoft.com/office/drawing/2014/main" id="{662E37EE-104E-43D9-A606-BD6666F2B6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40" name="Text Box 62">
          <a:extLst>
            <a:ext uri="{FF2B5EF4-FFF2-40B4-BE49-F238E27FC236}">
              <a16:creationId xmlns:a16="http://schemas.microsoft.com/office/drawing/2014/main" id="{DB3745AD-5805-4C9A-B3B5-DBF12C4AE5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41" name="Text Box 63">
          <a:extLst>
            <a:ext uri="{FF2B5EF4-FFF2-40B4-BE49-F238E27FC236}">
              <a16:creationId xmlns:a16="http://schemas.microsoft.com/office/drawing/2014/main" id="{CC00852B-FE6A-4CC0-9522-52CE8AC886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42" name="Text Box 64">
          <a:extLst>
            <a:ext uri="{FF2B5EF4-FFF2-40B4-BE49-F238E27FC236}">
              <a16:creationId xmlns:a16="http://schemas.microsoft.com/office/drawing/2014/main" id="{4D9F9CC1-F175-486A-9376-82A1A59343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43" name="Text Box 66">
          <a:extLst>
            <a:ext uri="{FF2B5EF4-FFF2-40B4-BE49-F238E27FC236}">
              <a16:creationId xmlns:a16="http://schemas.microsoft.com/office/drawing/2014/main" id="{99FB82D7-500E-43E7-8DE5-D770A67263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44" name="Text Box 67">
          <a:extLst>
            <a:ext uri="{FF2B5EF4-FFF2-40B4-BE49-F238E27FC236}">
              <a16:creationId xmlns:a16="http://schemas.microsoft.com/office/drawing/2014/main" id="{12CABEC6-6608-4CAC-A26F-3576599593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45" name="Text Box 68">
          <a:extLst>
            <a:ext uri="{FF2B5EF4-FFF2-40B4-BE49-F238E27FC236}">
              <a16:creationId xmlns:a16="http://schemas.microsoft.com/office/drawing/2014/main" id="{E4BE1CBD-EFBC-472C-BCED-5ECEDEB596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46" name="Text Box 69">
          <a:extLst>
            <a:ext uri="{FF2B5EF4-FFF2-40B4-BE49-F238E27FC236}">
              <a16:creationId xmlns:a16="http://schemas.microsoft.com/office/drawing/2014/main" id="{EAA2795D-6359-4D49-816D-9665629162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47" name="Text Box 70">
          <a:extLst>
            <a:ext uri="{FF2B5EF4-FFF2-40B4-BE49-F238E27FC236}">
              <a16:creationId xmlns:a16="http://schemas.microsoft.com/office/drawing/2014/main" id="{FA96ADF3-D0BF-4433-9315-0EF7B6CF0D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48" name="Text Box 71">
          <a:extLst>
            <a:ext uri="{FF2B5EF4-FFF2-40B4-BE49-F238E27FC236}">
              <a16:creationId xmlns:a16="http://schemas.microsoft.com/office/drawing/2014/main" id="{9AEC512E-B34D-4803-83CA-D0379570DD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49" name="Text Box 72">
          <a:extLst>
            <a:ext uri="{FF2B5EF4-FFF2-40B4-BE49-F238E27FC236}">
              <a16:creationId xmlns:a16="http://schemas.microsoft.com/office/drawing/2014/main" id="{0477F947-265A-446E-80DE-8189325993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50" name="Text Box 73">
          <a:extLst>
            <a:ext uri="{FF2B5EF4-FFF2-40B4-BE49-F238E27FC236}">
              <a16:creationId xmlns:a16="http://schemas.microsoft.com/office/drawing/2014/main" id="{B598C5A7-0E6A-4C98-A951-7D3BB797FB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51" name="Text Box 74">
          <a:extLst>
            <a:ext uri="{FF2B5EF4-FFF2-40B4-BE49-F238E27FC236}">
              <a16:creationId xmlns:a16="http://schemas.microsoft.com/office/drawing/2014/main" id="{368B428E-0C3D-4795-BDBD-5CDEF972F3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52" name="Text Box 75">
          <a:extLst>
            <a:ext uri="{FF2B5EF4-FFF2-40B4-BE49-F238E27FC236}">
              <a16:creationId xmlns:a16="http://schemas.microsoft.com/office/drawing/2014/main" id="{968DCE8D-E10D-454F-ABE3-44E62505EC7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53" name="Text Box 77">
          <a:extLst>
            <a:ext uri="{FF2B5EF4-FFF2-40B4-BE49-F238E27FC236}">
              <a16:creationId xmlns:a16="http://schemas.microsoft.com/office/drawing/2014/main" id="{5B29940B-E442-4C49-A6A9-6DAAC0037F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54" name="Text Box 78">
          <a:extLst>
            <a:ext uri="{FF2B5EF4-FFF2-40B4-BE49-F238E27FC236}">
              <a16:creationId xmlns:a16="http://schemas.microsoft.com/office/drawing/2014/main" id="{F5BC6014-EDFD-423E-9138-2DE6C15E40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55" name="Text Box 80">
          <a:extLst>
            <a:ext uri="{FF2B5EF4-FFF2-40B4-BE49-F238E27FC236}">
              <a16:creationId xmlns:a16="http://schemas.microsoft.com/office/drawing/2014/main" id="{CF2F3D67-A64A-49C1-B972-FD8DE0399B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56" name="Text Box 81">
          <a:extLst>
            <a:ext uri="{FF2B5EF4-FFF2-40B4-BE49-F238E27FC236}">
              <a16:creationId xmlns:a16="http://schemas.microsoft.com/office/drawing/2014/main" id="{8B23A52E-6DAF-451D-9788-2B00EB7BC3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57" name="Text Box 39">
          <a:extLst>
            <a:ext uri="{FF2B5EF4-FFF2-40B4-BE49-F238E27FC236}">
              <a16:creationId xmlns:a16="http://schemas.microsoft.com/office/drawing/2014/main" id="{8A57AEA5-B159-4D88-8630-309640D863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58" name="Text Box 40">
          <a:extLst>
            <a:ext uri="{FF2B5EF4-FFF2-40B4-BE49-F238E27FC236}">
              <a16:creationId xmlns:a16="http://schemas.microsoft.com/office/drawing/2014/main" id="{6E040BA5-EB2E-4A45-881B-FD406E8061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59" name="Text Box 41">
          <a:extLst>
            <a:ext uri="{FF2B5EF4-FFF2-40B4-BE49-F238E27FC236}">
              <a16:creationId xmlns:a16="http://schemas.microsoft.com/office/drawing/2014/main" id="{A6C22562-E5C3-4A3A-9654-57F9AE150D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60" name="Text Box 42">
          <a:extLst>
            <a:ext uri="{FF2B5EF4-FFF2-40B4-BE49-F238E27FC236}">
              <a16:creationId xmlns:a16="http://schemas.microsoft.com/office/drawing/2014/main" id="{893CFA24-1697-40DA-9EBF-10D2180560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61" name="Text Box 43">
          <a:extLst>
            <a:ext uri="{FF2B5EF4-FFF2-40B4-BE49-F238E27FC236}">
              <a16:creationId xmlns:a16="http://schemas.microsoft.com/office/drawing/2014/main" id="{DA47E99B-00D6-4E83-B932-F90A538523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62" name="Text Box 44">
          <a:extLst>
            <a:ext uri="{FF2B5EF4-FFF2-40B4-BE49-F238E27FC236}">
              <a16:creationId xmlns:a16="http://schemas.microsoft.com/office/drawing/2014/main" id="{1D17338C-C8DD-4D81-A0C5-49B13C434A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63" name="Text Box 45">
          <a:extLst>
            <a:ext uri="{FF2B5EF4-FFF2-40B4-BE49-F238E27FC236}">
              <a16:creationId xmlns:a16="http://schemas.microsoft.com/office/drawing/2014/main" id="{9509A85B-F930-489E-9EB0-7CB99E16B7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64" name="Text Box 46">
          <a:extLst>
            <a:ext uri="{FF2B5EF4-FFF2-40B4-BE49-F238E27FC236}">
              <a16:creationId xmlns:a16="http://schemas.microsoft.com/office/drawing/2014/main" id="{7238B297-A4E0-4CB2-9719-47D684B1B1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65" name="Text Box 47">
          <a:extLst>
            <a:ext uri="{FF2B5EF4-FFF2-40B4-BE49-F238E27FC236}">
              <a16:creationId xmlns:a16="http://schemas.microsoft.com/office/drawing/2014/main" id="{EA59E87A-16A9-49B2-AFFC-73947ADCE4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66" name="Text Box 48">
          <a:extLst>
            <a:ext uri="{FF2B5EF4-FFF2-40B4-BE49-F238E27FC236}">
              <a16:creationId xmlns:a16="http://schemas.microsoft.com/office/drawing/2014/main" id="{4182629C-D84B-4D4C-99C8-B7D578194D7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67" name="Text Box 55">
          <a:extLst>
            <a:ext uri="{FF2B5EF4-FFF2-40B4-BE49-F238E27FC236}">
              <a16:creationId xmlns:a16="http://schemas.microsoft.com/office/drawing/2014/main" id="{FA8A7DB9-7642-4C44-A283-4F8E8E14F81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68" name="Text Box 56">
          <a:extLst>
            <a:ext uri="{FF2B5EF4-FFF2-40B4-BE49-F238E27FC236}">
              <a16:creationId xmlns:a16="http://schemas.microsoft.com/office/drawing/2014/main" id="{895441AE-EC36-48C6-AAF8-9EB4172014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69" name="Text Box 57">
          <a:extLst>
            <a:ext uri="{FF2B5EF4-FFF2-40B4-BE49-F238E27FC236}">
              <a16:creationId xmlns:a16="http://schemas.microsoft.com/office/drawing/2014/main" id="{E8D72150-E6A0-4E55-8AA9-E64F59B393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70" name="Text Box 58">
          <a:extLst>
            <a:ext uri="{FF2B5EF4-FFF2-40B4-BE49-F238E27FC236}">
              <a16:creationId xmlns:a16="http://schemas.microsoft.com/office/drawing/2014/main" id="{E6ECE1A2-91B3-4894-ABD9-9CF273FC257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71" name="Text Box 59">
          <a:extLst>
            <a:ext uri="{FF2B5EF4-FFF2-40B4-BE49-F238E27FC236}">
              <a16:creationId xmlns:a16="http://schemas.microsoft.com/office/drawing/2014/main" id="{14C0B06A-8DF1-4453-BF33-29D55C7415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72" name="Text Box 60">
          <a:extLst>
            <a:ext uri="{FF2B5EF4-FFF2-40B4-BE49-F238E27FC236}">
              <a16:creationId xmlns:a16="http://schemas.microsoft.com/office/drawing/2014/main" id="{28824342-53F4-4759-B24E-6119720816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73" name="Text Box 61">
          <a:extLst>
            <a:ext uri="{FF2B5EF4-FFF2-40B4-BE49-F238E27FC236}">
              <a16:creationId xmlns:a16="http://schemas.microsoft.com/office/drawing/2014/main" id="{92C2086F-67A2-4DC2-85D9-947AB93DEE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74" name="Text Box 62">
          <a:extLst>
            <a:ext uri="{FF2B5EF4-FFF2-40B4-BE49-F238E27FC236}">
              <a16:creationId xmlns:a16="http://schemas.microsoft.com/office/drawing/2014/main" id="{65C0FCD8-0A47-4778-A9AF-6E2B5CE697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75" name="Text Box 63">
          <a:extLst>
            <a:ext uri="{FF2B5EF4-FFF2-40B4-BE49-F238E27FC236}">
              <a16:creationId xmlns:a16="http://schemas.microsoft.com/office/drawing/2014/main" id="{67BD25BE-C522-4752-8200-3EC0F95902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76" name="Text Box 64">
          <a:extLst>
            <a:ext uri="{FF2B5EF4-FFF2-40B4-BE49-F238E27FC236}">
              <a16:creationId xmlns:a16="http://schemas.microsoft.com/office/drawing/2014/main" id="{B15ADE30-D8BD-4B04-8AE9-7E4584EBDD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77" name="Text Box 66">
          <a:extLst>
            <a:ext uri="{FF2B5EF4-FFF2-40B4-BE49-F238E27FC236}">
              <a16:creationId xmlns:a16="http://schemas.microsoft.com/office/drawing/2014/main" id="{B367468C-35F2-44A0-9C5B-B130129773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78" name="Text Box 67">
          <a:extLst>
            <a:ext uri="{FF2B5EF4-FFF2-40B4-BE49-F238E27FC236}">
              <a16:creationId xmlns:a16="http://schemas.microsoft.com/office/drawing/2014/main" id="{BC4FFD1F-1CE8-421C-8320-D5B8E3F369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79" name="Text Box 68">
          <a:extLst>
            <a:ext uri="{FF2B5EF4-FFF2-40B4-BE49-F238E27FC236}">
              <a16:creationId xmlns:a16="http://schemas.microsoft.com/office/drawing/2014/main" id="{E2F9D57D-FAEF-4F3A-B59E-A9ECB6B6BC1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80" name="Text Box 69">
          <a:extLst>
            <a:ext uri="{FF2B5EF4-FFF2-40B4-BE49-F238E27FC236}">
              <a16:creationId xmlns:a16="http://schemas.microsoft.com/office/drawing/2014/main" id="{0097DC53-1397-4C34-A75D-FCE07D48F7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81" name="Text Box 70">
          <a:extLst>
            <a:ext uri="{FF2B5EF4-FFF2-40B4-BE49-F238E27FC236}">
              <a16:creationId xmlns:a16="http://schemas.microsoft.com/office/drawing/2014/main" id="{074CBF35-0C3F-4553-895B-C53D913D2F6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82" name="Text Box 71">
          <a:extLst>
            <a:ext uri="{FF2B5EF4-FFF2-40B4-BE49-F238E27FC236}">
              <a16:creationId xmlns:a16="http://schemas.microsoft.com/office/drawing/2014/main" id="{89F8EFE6-3C91-4E54-809B-1EC49A20E8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83" name="Text Box 72">
          <a:extLst>
            <a:ext uri="{FF2B5EF4-FFF2-40B4-BE49-F238E27FC236}">
              <a16:creationId xmlns:a16="http://schemas.microsoft.com/office/drawing/2014/main" id="{97A88720-FB82-48DD-AD0A-22C9C9ED54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84" name="Text Box 73">
          <a:extLst>
            <a:ext uri="{FF2B5EF4-FFF2-40B4-BE49-F238E27FC236}">
              <a16:creationId xmlns:a16="http://schemas.microsoft.com/office/drawing/2014/main" id="{6BFBB9A9-527A-4A93-8BE7-52F2E6EC00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85" name="Text Box 74">
          <a:extLst>
            <a:ext uri="{FF2B5EF4-FFF2-40B4-BE49-F238E27FC236}">
              <a16:creationId xmlns:a16="http://schemas.microsoft.com/office/drawing/2014/main" id="{DFD09B25-535E-4E0B-857F-8EF69FE988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86" name="Text Box 75">
          <a:extLst>
            <a:ext uri="{FF2B5EF4-FFF2-40B4-BE49-F238E27FC236}">
              <a16:creationId xmlns:a16="http://schemas.microsoft.com/office/drawing/2014/main" id="{CF68639F-53FE-4E38-A3A3-5F17571514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87" name="Text Box 77">
          <a:extLst>
            <a:ext uri="{FF2B5EF4-FFF2-40B4-BE49-F238E27FC236}">
              <a16:creationId xmlns:a16="http://schemas.microsoft.com/office/drawing/2014/main" id="{3352304C-3401-40F7-A930-2140BDF293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88" name="Text Box 78">
          <a:extLst>
            <a:ext uri="{FF2B5EF4-FFF2-40B4-BE49-F238E27FC236}">
              <a16:creationId xmlns:a16="http://schemas.microsoft.com/office/drawing/2014/main" id="{88B961D9-EE30-4A91-85F6-E4A9569F00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89" name="Text Box 80">
          <a:extLst>
            <a:ext uri="{FF2B5EF4-FFF2-40B4-BE49-F238E27FC236}">
              <a16:creationId xmlns:a16="http://schemas.microsoft.com/office/drawing/2014/main" id="{9B5A6285-EC8C-406C-A9F5-58037D663A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90" name="Text Box 81">
          <a:extLst>
            <a:ext uri="{FF2B5EF4-FFF2-40B4-BE49-F238E27FC236}">
              <a16:creationId xmlns:a16="http://schemas.microsoft.com/office/drawing/2014/main" id="{F6319CE9-FBCF-4911-BE31-4E4B9B363E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91" name="Text Box 39">
          <a:extLst>
            <a:ext uri="{FF2B5EF4-FFF2-40B4-BE49-F238E27FC236}">
              <a16:creationId xmlns:a16="http://schemas.microsoft.com/office/drawing/2014/main" id="{B3FAEE27-C16C-4D85-B58F-10C24C4A0F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92" name="Text Box 40">
          <a:extLst>
            <a:ext uri="{FF2B5EF4-FFF2-40B4-BE49-F238E27FC236}">
              <a16:creationId xmlns:a16="http://schemas.microsoft.com/office/drawing/2014/main" id="{76482872-77A5-47B2-859E-A1E9251763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93" name="Text Box 41">
          <a:extLst>
            <a:ext uri="{FF2B5EF4-FFF2-40B4-BE49-F238E27FC236}">
              <a16:creationId xmlns:a16="http://schemas.microsoft.com/office/drawing/2014/main" id="{ABC7581B-E073-4651-AA86-A2F38498D0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94" name="Text Box 42">
          <a:extLst>
            <a:ext uri="{FF2B5EF4-FFF2-40B4-BE49-F238E27FC236}">
              <a16:creationId xmlns:a16="http://schemas.microsoft.com/office/drawing/2014/main" id="{14163DA7-ADEB-4F67-A952-BD97C04437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95" name="Text Box 43">
          <a:extLst>
            <a:ext uri="{FF2B5EF4-FFF2-40B4-BE49-F238E27FC236}">
              <a16:creationId xmlns:a16="http://schemas.microsoft.com/office/drawing/2014/main" id="{7DA38017-7A5F-4C6A-AF12-7A48925D8B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96" name="Text Box 44">
          <a:extLst>
            <a:ext uri="{FF2B5EF4-FFF2-40B4-BE49-F238E27FC236}">
              <a16:creationId xmlns:a16="http://schemas.microsoft.com/office/drawing/2014/main" id="{7FD6625D-0C94-42EB-900E-E79035C052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97" name="Text Box 45">
          <a:extLst>
            <a:ext uri="{FF2B5EF4-FFF2-40B4-BE49-F238E27FC236}">
              <a16:creationId xmlns:a16="http://schemas.microsoft.com/office/drawing/2014/main" id="{26337C15-D299-48A0-8E14-13E9196504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98" name="Text Box 46">
          <a:extLst>
            <a:ext uri="{FF2B5EF4-FFF2-40B4-BE49-F238E27FC236}">
              <a16:creationId xmlns:a16="http://schemas.microsoft.com/office/drawing/2014/main" id="{CE43BF48-7625-4762-BEA8-C93BDDCCA7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899" name="Text Box 47">
          <a:extLst>
            <a:ext uri="{FF2B5EF4-FFF2-40B4-BE49-F238E27FC236}">
              <a16:creationId xmlns:a16="http://schemas.microsoft.com/office/drawing/2014/main" id="{D826E4EA-7DBB-47C3-AEBA-14FF70A8CF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00" name="Text Box 48">
          <a:extLst>
            <a:ext uri="{FF2B5EF4-FFF2-40B4-BE49-F238E27FC236}">
              <a16:creationId xmlns:a16="http://schemas.microsoft.com/office/drawing/2014/main" id="{F5D98F32-5FB7-4ACD-9DED-20AAE575CD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01" name="Text Box 55">
          <a:extLst>
            <a:ext uri="{FF2B5EF4-FFF2-40B4-BE49-F238E27FC236}">
              <a16:creationId xmlns:a16="http://schemas.microsoft.com/office/drawing/2014/main" id="{7E4E1B61-A12A-4092-9E7F-F85E00592D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02" name="Text Box 56">
          <a:extLst>
            <a:ext uri="{FF2B5EF4-FFF2-40B4-BE49-F238E27FC236}">
              <a16:creationId xmlns:a16="http://schemas.microsoft.com/office/drawing/2014/main" id="{A14620FD-C16D-4633-BCDD-41D412E7B6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03" name="Text Box 57">
          <a:extLst>
            <a:ext uri="{FF2B5EF4-FFF2-40B4-BE49-F238E27FC236}">
              <a16:creationId xmlns:a16="http://schemas.microsoft.com/office/drawing/2014/main" id="{093FDAA7-7D31-4EBC-9588-41FFCE6BA1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04" name="Text Box 58">
          <a:extLst>
            <a:ext uri="{FF2B5EF4-FFF2-40B4-BE49-F238E27FC236}">
              <a16:creationId xmlns:a16="http://schemas.microsoft.com/office/drawing/2014/main" id="{3722830E-4C6C-4846-9D27-C9EB585EBB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05" name="Text Box 59">
          <a:extLst>
            <a:ext uri="{FF2B5EF4-FFF2-40B4-BE49-F238E27FC236}">
              <a16:creationId xmlns:a16="http://schemas.microsoft.com/office/drawing/2014/main" id="{270C5E9D-A145-42DF-A29E-67DD212DCB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06" name="Text Box 60">
          <a:extLst>
            <a:ext uri="{FF2B5EF4-FFF2-40B4-BE49-F238E27FC236}">
              <a16:creationId xmlns:a16="http://schemas.microsoft.com/office/drawing/2014/main" id="{844B33DD-6BB4-46D5-A757-DD61BA068C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07" name="Text Box 61">
          <a:extLst>
            <a:ext uri="{FF2B5EF4-FFF2-40B4-BE49-F238E27FC236}">
              <a16:creationId xmlns:a16="http://schemas.microsoft.com/office/drawing/2014/main" id="{FEA45E36-D67A-451A-ADCC-D3B6D78BC2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08" name="Text Box 62">
          <a:extLst>
            <a:ext uri="{FF2B5EF4-FFF2-40B4-BE49-F238E27FC236}">
              <a16:creationId xmlns:a16="http://schemas.microsoft.com/office/drawing/2014/main" id="{9876D1E0-2929-4AE5-BC19-EA9F8D7DF7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09" name="Text Box 63">
          <a:extLst>
            <a:ext uri="{FF2B5EF4-FFF2-40B4-BE49-F238E27FC236}">
              <a16:creationId xmlns:a16="http://schemas.microsoft.com/office/drawing/2014/main" id="{A0A3C3F8-07CB-413B-8640-A321A9D110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10" name="Text Box 64">
          <a:extLst>
            <a:ext uri="{FF2B5EF4-FFF2-40B4-BE49-F238E27FC236}">
              <a16:creationId xmlns:a16="http://schemas.microsoft.com/office/drawing/2014/main" id="{62B7FFAE-1AE3-4ACF-A422-FF07C4D572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11" name="Text Box 66">
          <a:extLst>
            <a:ext uri="{FF2B5EF4-FFF2-40B4-BE49-F238E27FC236}">
              <a16:creationId xmlns:a16="http://schemas.microsoft.com/office/drawing/2014/main" id="{7AFEC393-D480-4395-BE1A-C267A2DDF4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12" name="Text Box 67">
          <a:extLst>
            <a:ext uri="{FF2B5EF4-FFF2-40B4-BE49-F238E27FC236}">
              <a16:creationId xmlns:a16="http://schemas.microsoft.com/office/drawing/2014/main" id="{F6429A92-C9E4-4E06-B760-ED969FE03A2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13" name="Text Box 68">
          <a:extLst>
            <a:ext uri="{FF2B5EF4-FFF2-40B4-BE49-F238E27FC236}">
              <a16:creationId xmlns:a16="http://schemas.microsoft.com/office/drawing/2014/main" id="{D560FE6A-A1A1-46C5-89C9-410C6FEB07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14" name="Text Box 69">
          <a:extLst>
            <a:ext uri="{FF2B5EF4-FFF2-40B4-BE49-F238E27FC236}">
              <a16:creationId xmlns:a16="http://schemas.microsoft.com/office/drawing/2014/main" id="{FDA4FE41-8507-4812-8F3B-C5B0A36367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15" name="Text Box 70">
          <a:extLst>
            <a:ext uri="{FF2B5EF4-FFF2-40B4-BE49-F238E27FC236}">
              <a16:creationId xmlns:a16="http://schemas.microsoft.com/office/drawing/2014/main" id="{359830B5-84E0-4490-9208-1D27BE1310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16" name="Text Box 71">
          <a:extLst>
            <a:ext uri="{FF2B5EF4-FFF2-40B4-BE49-F238E27FC236}">
              <a16:creationId xmlns:a16="http://schemas.microsoft.com/office/drawing/2014/main" id="{D73F3B04-040D-47B8-B1B0-BED5424C9F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17" name="Text Box 72">
          <a:extLst>
            <a:ext uri="{FF2B5EF4-FFF2-40B4-BE49-F238E27FC236}">
              <a16:creationId xmlns:a16="http://schemas.microsoft.com/office/drawing/2014/main" id="{E2AFEFB1-ED8A-42BB-AE36-F850A4592E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18" name="Text Box 73">
          <a:extLst>
            <a:ext uri="{FF2B5EF4-FFF2-40B4-BE49-F238E27FC236}">
              <a16:creationId xmlns:a16="http://schemas.microsoft.com/office/drawing/2014/main" id="{8C59C488-C2E7-4D53-A1A6-7001229642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19" name="Text Box 74">
          <a:extLst>
            <a:ext uri="{FF2B5EF4-FFF2-40B4-BE49-F238E27FC236}">
              <a16:creationId xmlns:a16="http://schemas.microsoft.com/office/drawing/2014/main" id="{57766BC2-65A3-4279-89E8-94B90DB401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20" name="Text Box 75">
          <a:extLst>
            <a:ext uri="{FF2B5EF4-FFF2-40B4-BE49-F238E27FC236}">
              <a16:creationId xmlns:a16="http://schemas.microsoft.com/office/drawing/2014/main" id="{3B15C73B-1B11-43C6-B1E9-022710A63D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21" name="Text Box 77">
          <a:extLst>
            <a:ext uri="{FF2B5EF4-FFF2-40B4-BE49-F238E27FC236}">
              <a16:creationId xmlns:a16="http://schemas.microsoft.com/office/drawing/2014/main" id="{718E6B98-66FD-4EBF-9419-B2E5BEDB59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22" name="Text Box 78">
          <a:extLst>
            <a:ext uri="{FF2B5EF4-FFF2-40B4-BE49-F238E27FC236}">
              <a16:creationId xmlns:a16="http://schemas.microsoft.com/office/drawing/2014/main" id="{A50B5BEE-3B53-4D53-ACB9-EAC5DB07AE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23" name="Text Box 80">
          <a:extLst>
            <a:ext uri="{FF2B5EF4-FFF2-40B4-BE49-F238E27FC236}">
              <a16:creationId xmlns:a16="http://schemas.microsoft.com/office/drawing/2014/main" id="{BA1D2983-04CE-49EB-A00E-620B31C3B2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24" name="Text Box 8">
          <a:extLst>
            <a:ext uri="{FF2B5EF4-FFF2-40B4-BE49-F238E27FC236}">
              <a16:creationId xmlns:a16="http://schemas.microsoft.com/office/drawing/2014/main" id="{B2480A8F-54BF-4D74-95E3-B8142D4672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25" name="Text Box 9">
          <a:extLst>
            <a:ext uri="{FF2B5EF4-FFF2-40B4-BE49-F238E27FC236}">
              <a16:creationId xmlns:a16="http://schemas.microsoft.com/office/drawing/2014/main" id="{CD177F2B-DEEE-4CBC-BEBA-F901EF34FF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26" name="Text Box 10">
          <a:extLst>
            <a:ext uri="{FF2B5EF4-FFF2-40B4-BE49-F238E27FC236}">
              <a16:creationId xmlns:a16="http://schemas.microsoft.com/office/drawing/2014/main" id="{95CC28FB-9EBD-4010-897A-D63505CF8A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27" name="Text Box 11">
          <a:extLst>
            <a:ext uri="{FF2B5EF4-FFF2-40B4-BE49-F238E27FC236}">
              <a16:creationId xmlns:a16="http://schemas.microsoft.com/office/drawing/2014/main" id="{B3803C98-7058-416C-849C-7A67EA5C34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28" name="Text Box 12">
          <a:extLst>
            <a:ext uri="{FF2B5EF4-FFF2-40B4-BE49-F238E27FC236}">
              <a16:creationId xmlns:a16="http://schemas.microsoft.com/office/drawing/2014/main" id="{6431E612-80A4-490A-93E6-EC8D761328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29" name="Text Box 49">
          <a:extLst>
            <a:ext uri="{FF2B5EF4-FFF2-40B4-BE49-F238E27FC236}">
              <a16:creationId xmlns:a16="http://schemas.microsoft.com/office/drawing/2014/main" id="{CD461FFD-FD16-4F80-A2DB-59B3409C2B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30" name="Text Box 50">
          <a:extLst>
            <a:ext uri="{FF2B5EF4-FFF2-40B4-BE49-F238E27FC236}">
              <a16:creationId xmlns:a16="http://schemas.microsoft.com/office/drawing/2014/main" id="{C7A28AC6-47FA-4631-8F0D-B15DE3FA63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31" name="Text Box 52">
          <a:extLst>
            <a:ext uri="{FF2B5EF4-FFF2-40B4-BE49-F238E27FC236}">
              <a16:creationId xmlns:a16="http://schemas.microsoft.com/office/drawing/2014/main" id="{8ADB7FDC-10FD-4651-9EE8-12F2FB5AB3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32" name="Text Box 53">
          <a:extLst>
            <a:ext uri="{FF2B5EF4-FFF2-40B4-BE49-F238E27FC236}">
              <a16:creationId xmlns:a16="http://schemas.microsoft.com/office/drawing/2014/main" id="{A77850AF-BA53-4E63-BEDD-CF0BEB1C65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33" name="Text Box 39">
          <a:extLst>
            <a:ext uri="{FF2B5EF4-FFF2-40B4-BE49-F238E27FC236}">
              <a16:creationId xmlns:a16="http://schemas.microsoft.com/office/drawing/2014/main" id="{3E3E1D51-7310-4E64-A7E3-A1A66DE63A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34" name="Text Box 40">
          <a:extLst>
            <a:ext uri="{FF2B5EF4-FFF2-40B4-BE49-F238E27FC236}">
              <a16:creationId xmlns:a16="http://schemas.microsoft.com/office/drawing/2014/main" id="{73DEAB87-5282-46BA-A26C-05B6138598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35" name="Text Box 41">
          <a:extLst>
            <a:ext uri="{FF2B5EF4-FFF2-40B4-BE49-F238E27FC236}">
              <a16:creationId xmlns:a16="http://schemas.microsoft.com/office/drawing/2014/main" id="{62D39A30-CB6F-45A0-BD35-22B0C47FE0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36" name="Text Box 42">
          <a:extLst>
            <a:ext uri="{FF2B5EF4-FFF2-40B4-BE49-F238E27FC236}">
              <a16:creationId xmlns:a16="http://schemas.microsoft.com/office/drawing/2014/main" id="{2378AD5F-28D1-4A06-B7A5-6493A8570C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37" name="Text Box 43">
          <a:extLst>
            <a:ext uri="{FF2B5EF4-FFF2-40B4-BE49-F238E27FC236}">
              <a16:creationId xmlns:a16="http://schemas.microsoft.com/office/drawing/2014/main" id="{B56E3C79-F96B-4F87-8DA7-AEC69BCBB5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38" name="Text Box 44">
          <a:extLst>
            <a:ext uri="{FF2B5EF4-FFF2-40B4-BE49-F238E27FC236}">
              <a16:creationId xmlns:a16="http://schemas.microsoft.com/office/drawing/2014/main" id="{5EFFD72D-4A9D-4A2C-94BA-462F892898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39" name="Text Box 45">
          <a:extLst>
            <a:ext uri="{FF2B5EF4-FFF2-40B4-BE49-F238E27FC236}">
              <a16:creationId xmlns:a16="http://schemas.microsoft.com/office/drawing/2014/main" id="{E0B8D1EB-E129-4F36-AC1C-F519F04736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40" name="Text Box 46">
          <a:extLst>
            <a:ext uri="{FF2B5EF4-FFF2-40B4-BE49-F238E27FC236}">
              <a16:creationId xmlns:a16="http://schemas.microsoft.com/office/drawing/2014/main" id="{E315090B-CDAF-49EB-A7E0-649D77A5D4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41" name="Text Box 47">
          <a:extLst>
            <a:ext uri="{FF2B5EF4-FFF2-40B4-BE49-F238E27FC236}">
              <a16:creationId xmlns:a16="http://schemas.microsoft.com/office/drawing/2014/main" id="{983B924E-45BB-4BD8-93D3-0D7A23184B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42" name="Text Box 48">
          <a:extLst>
            <a:ext uri="{FF2B5EF4-FFF2-40B4-BE49-F238E27FC236}">
              <a16:creationId xmlns:a16="http://schemas.microsoft.com/office/drawing/2014/main" id="{FBB3BD87-FFA2-40C1-9489-0FE3243464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43" name="Text Box 55">
          <a:extLst>
            <a:ext uri="{FF2B5EF4-FFF2-40B4-BE49-F238E27FC236}">
              <a16:creationId xmlns:a16="http://schemas.microsoft.com/office/drawing/2014/main" id="{E9309843-70A4-4DA1-A58A-DDB648EFEF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44" name="Text Box 56">
          <a:extLst>
            <a:ext uri="{FF2B5EF4-FFF2-40B4-BE49-F238E27FC236}">
              <a16:creationId xmlns:a16="http://schemas.microsoft.com/office/drawing/2014/main" id="{8F163CB6-3444-454F-9E2B-9ACA781813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45" name="Text Box 57">
          <a:extLst>
            <a:ext uri="{FF2B5EF4-FFF2-40B4-BE49-F238E27FC236}">
              <a16:creationId xmlns:a16="http://schemas.microsoft.com/office/drawing/2014/main" id="{F31840B1-CF25-4496-B1AD-495252E3E7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46" name="Text Box 58">
          <a:extLst>
            <a:ext uri="{FF2B5EF4-FFF2-40B4-BE49-F238E27FC236}">
              <a16:creationId xmlns:a16="http://schemas.microsoft.com/office/drawing/2014/main" id="{520D2A06-3ADD-4687-8C20-C3E23E7FC7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47" name="Text Box 59">
          <a:extLst>
            <a:ext uri="{FF2B5EF4-FFF2-40B4-BE49-F238E27FC236}">
              <a16:creationId xmlns:a16="http://schemas.microsoft.com/office/drawing/2014/main" id="{B932897E-11A1-41AF-B877-DFACEA758A0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48" name="Text Box 60">
          <a:extLst>
            <a:ext uri="{FF2B5EF4-FFF2-40B4-BE49-F238E27FC236}">
              <a16:creationId xmlns:a16="http://schemas.microsoft.com/office/drawing/2014/main" id="{5BA0F296-5C19-4415-8ADD-F5B5BEFF6B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49" name="Text Box 61">
          <a:extLst>
            <a:ext uri="{FF2B5EF4-FFF2-40B4-BE49-F238E27FC236}">
              <a16:creationId xmlns:a16="http://schemas.microsoft.com/office/drawing/2014/main" id="{C18C883E-65FB-4B3B-B619-DE426AEA8E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50" name="Text Box 62">
          <a:extLst>
            <a:ext uri="{FF2B5EF4-FFF2-40B4-BE49-F238E27FC236}">
              <a16:creationId xmlns:a16="http://schemas.microsoft.com/office/drawing/2014/main" id="{4AE7DE1C-1049-412D-B195-7EAB874AB7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51" name="Text Box 63">
          <a:extLst>
            <a:ext uri="{FF2B5EF4-FFF2-40B4-BE49-F238E27FC236}">
              <a16:creationId xmlns:a16="http://schemas.microsoft.com/office/drawing/2014/main" id="{503DE74A-1DB2-4759-8697-6D262455EA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52" name="Text Box 64">
          <a:extLst>
            <a:ext uri="{FF2B5EF4-FFF2-40B4-BE49-F238E27FC236}">
              <a16:creationId xmlns:a16="http://schemas.microsoft.com/office/drawing/2014/main" id="{61165FE6-3566-4A47-8647-56D303B6D3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53" name="Text Box 66">
          <a:extLst>
            <a:ext uri="{FF2B5EF4-FFF2-40B4-BE49-F238E27FC236}">
              <a16:creationId xmlns:a16="http://schemas.microsoft.com/office/drawing/2014/main" id="{6BF326C8-58E7-42BE-A207-1470EFA909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54" name="Text Box 67">
          <a:extLst>
            <a:ext uri="{FF2B5EF4-FFF2-40B4-BE49-F238E27FC236}">
              <a16:creationId xmlns:a16="http://schemas.microsoft.com/office/drawing/2014/main" id="{26FB8843-9C9E-412C-BC05-4EB8985DEA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55" name="Text Box 68">
          <a:extLst>
            <a:ext uri="{FF2B5EF4-FFF2-40B4-BE49-F238E27FC236}">
              <a16:creationId xmlns:a16="http://schemas.microsoft.com/office/drawing/2014/main" id="{8B72DD03-7D21-4BF7-B07A-096417F6FA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56" name="Text Box 69">
          <a:extLst>
            <a:ext uri="{FF2B5EF4-FFF2-40B4-BE49-F238E27FC236}">
              <a16:creationId xmlns:a16="http://schemas.microsoft.com/office/drawing/2014/main" id="{0A6D602E-FBB6-4ECD-8149-18FAE5334F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57" name="Text Box 70">
          <a:extLst>
            <a:ext uri="{FF2B5EF4-FFF2-40B4-BE49-F238E27FC236}">
              <a16:creationId xmlns:a16="http://schemas.microsoft.com/office/drawing/2014/main" id="{52753933-61D1-463E-871A-C584836CF2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58" name="Text Box 71">
          <a:extLst>
            <a:ext uri="{FF2B5EF4-FFF2-40B4-BE49-F238E27FC236}">
              <a16:creationId xmlns:a16="http://schemas.microsoft.com/office/drawing/2014/main" id="{761CEE93-387B-42F9-95A7-73E533DD9C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59" name="Text Box 72">
          <a:extLst>
            <a:ext uri="{FF2B5EF4-FFF2-40B4-BE49-F238E27FC236}">
              <a16:creationId xmlns:a16="http://schemas.microsoft.com/office/drawing/2014/main" id="{CDF4809E-4D49-43D8-8C57-71163FBCB2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60" name="Text Box 73">
          <a:extLst>
            <a:ext uri="{FF2B5EF4-FFF2-40B4-BE49-F238E27FC236}">
              <a16:creationId xmlns:a16="http://schemas.microsoft.com/office/drawing/2014/main" id="{342A53C3-45E3-416F-B208-9D04D2478C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61" name="Text Box 74">
          <a:extLst>
            <a:ext uri="{FF2B5EF4-FFF2-40B4-BE49-F238E27FC236}">
              <a16:creationId xmlns:a16="http://schemas.microsoft.com/office/drawing/2014/main" id="{C2DDC876-2941-4BAC-B0D4-428B94A7FF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62" name="Text Box 75">
          <a:extLst>
            <a:ext uri="{FF2B5EF4-FFF2-40B4-BE49-F238E27FC236}">
              <a16:creationId xmlns:a16="http://schemas.microsoft.com/office/drawing/2014/main" id="{E1FC73D7-661E-4653-9AEC-24F51362DE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63" name="Text Box 77">
          <a:extLst>
            <a:ext uri="{FF2B5EF4-FFF2-40B4-BE49-F238E27FC236}">
              <a16:creationId xmlns:a16="http://schemas.microsoft.com/office/drawing/2014/main" id="{2FB725C5-DE5E-44B2-B2D0-0209B98CD6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64" name="Text Box 78">
          <a:extLst>
            <a:ext uri="{FF2B5EF4-FFF2-40B4-BE49-F238E27FC236}">
              <a16:creationId xmlns:a16="http://schemas.microsoft.com/office/drawing/2014/main" id="{17D488DD-EECA-4B25-B8E9-1113204A57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65" name="Text Box 80">
          <a:extLst>
            <a:ext uri="{FF2B5EF4-FFF2-40B4-BE49-F238E27FC236}">
              <a16:creationId xmlns:a16="http://schemas.microsoft.com/office/drawing/2014/main" id="{E061DC7C-540C-4954-B289-A87A93DD21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66" name="Text Box 81">
          <a:extLst>
            <a:ext uri="{FF2B5EF4-FFF2-40B4-BE49-F238E27FC236}">
              <a16:creationId xmlns:a16="http://schemas.microsoft.com/office/drawing/2014/main" id="{EE3A9019-7029-449F-B1E9-2696F5F286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67" name="Text Box 39">
          <a:extLst>
            <a:ext uri="{FF2B5EF4-FFF2-40B4-BE49-F238E27FC236}">
              <a16:creationId xmlns:a16="http://schemas.microsoft.com/office/drawing/2014/main" id="{CA2ECCEC-8E51-4510-B510-BB0C12E177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68" name="Text Box 40">
          <a:extLst>
            <a:ext uri="{FF2B5EF4-FFF2-40B4-BE49-F238E27FC236}">
              <a16:creationId xmlns:a16="http://schemas.microsoft.com/office/drawing/2014/main" id="{9C154D85-57B2-474C-93C6-3F19044F6E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69" name="Text Box 41">
          <a:extLst>
            <a:ext uri="{FF2B5EF4-FFF2-40B4-BE49-F238E27FC236}">
              <a16:creationId xmlns:a16="http://schemas.microsoft.com/office/drawing/2014/main" id="{0BB68F7B-2E76-416D-A9DA-7FC0D07EFE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70" name="Text Box 42">
          <a:extLst>
            <a:ext uri="{FF2B5EF4-FFF2-40B4-BE49-F238E27FC236}">
              <a16:creationId xmlns:a16="http://schemas.microsoft.com/office/drawing/2014/main" id="{C5C4B994-F390-4FA9-9E7E-6AD8F30E31A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71" name="Text Box 43">
          <a:extLst>
            <a:ext uri="{FF2B5EF4-FFF2-40B4-BE49-F238E27FC236}">
              <a16:creationId xmlns:a16="http://schemas.microsoft.com/office/drawing/2014/main" id="{5D6B3C4E-7AAB-4CCE-B31C-96110DE5B8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72" name="Text Box 44">
          <a:extLst>
            <a:ext uri="{FF2B5EF4-FFF2-40B4-BE49-F238E27FC236}">
              <a16:creationId xmlns:a16="http://schemas.microsoft.com/office/drawing/2014/main" id="{DDC52AF4-3C77-415C-8E5C-B98FC57AB6A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73" name="Text Box 45">
          <a:extLst>
            <a:ext uri="{FF2B5EF4-FFF2-40B4-BE49-F238E27FC236}">
              <a16:creationId xmlns:a16="http://schemas.microsoft.com/office/drawing/2014/main" id="{3C15A815-003D-4780-B80E-40F52096F2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74" name="Text Box 46">
          <a:extLst>
            <a:ext uri="{FF2B5EF4-FFF2-40B4-BE49-F238E27FC236}">
              <a16:creationId xmlns:a16="http://schemas.microsoft.com/office/drawing/2014/main" id="{51CC7461-7F43-4F51-9D4F-382A837588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75" name="Text Box 47">
          <a:extLst>
            <a:ext uri="{FF2B5EF4-FFF2-40B4-BE49-F238E27FC236}">
              <a16:creationId xmlns:a16="http://schemas.microsoft.com/office/drawing/2014/main" id="{607E415B-862C-4655-92E7-BAD89383BB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76" name="Text Box 48">
          <a:extLst>
            <a:ext uri="{FF2B5EF4-FFF2-40B4-BE49-F238E27FC236}">
              <a16:creationId xmlns:a16="http://schemas.microsoft.com/office/drawing/2014/main" id="{C35934AA-6773-449A-9C1B-3BADFD84D9B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77" name="Text Box 55">
          <a:extLst>
            <a:ext uri="{FF2B5EF4-FFF2-40B4-BE49-F238E27FC236}">
              <a16:creationId xmlns:a16="http://schemas.microsoft.com/office/drawing/2014/main" id="{E36CA17E-1E08-485F-B8E4-D04EE66F4E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78" name="Text Box 56">
          <a:extLst>
            <a:ext uri="{FF2B5EF4-FFF2-40B4-BE49-F238E27FC236}">
              <a16:creationId xmlns:a16="http://schemas.microsoft.com/office/drawing/2014/main" id="{8B545177-B68C-4682-BF01-750D50890A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79" name="Text Box 57">
          <a:extLst>
            <a:ext uri="{FF2B5EF4-FFF2-40B4-BE49-F238E27FC236}">
              <a16:creationId xmlns:a16="http://schemas.microsoft.com/office/drawing/2014/main" id="{22D533E0-588C-4AB2-A09C-E1325DE601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80" name="Text Box 58">
          <a:extLst>
            <a:ext uri="{FF2B5EF4-FFF2-40B4-BE49-F238E27FC236}">
              <a16:creationId xmlns:a16="http://schemas.microsoft.com/office/drawing/2014/main" id="{D5EAA3DB-0D42-4944-A5DF-F88E009734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81" name="Text Box 59">
          <a:extLst>
            <a:ext uri="{FF2B5EF4-FFF2-40B4-BE49-F238E27FC236}">
              <a16:creationId xmlns:a16="http://schemas.microsoft.com/office/drawing/2014/main" id="{3AE3365A-0725-4E22-8964-9460BA9AAD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82" name="Text Box 60">
          <a:extLst>
            <a:ext uri="{FF2B5EF4-FFF2-40B4-BE49-F238E27FC236}">
              <a16:creationId xmlns:a16="http://schemas.microsoft.com/office/drawing/2014/main" id="{BBDE947F-25D9-41F9-BA38-E3289BA08A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83" name="Text Box 61">
          <a:extLst>
            <a:ext uri="{FF2B5EF4-FFF2-40B4-BE49-F238E27FC236}">
              <a16:creationId xmlns:a16="http://schemas.microsoft.com/office/drawing/2014/main" id="{6DEA8A63-040C-4DE5-BCAE-FE5C1C8F34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84" name="Text Box 62">
          <a:extLst>
            <a:ext uri="{FF2B5EF4-FFF2-40B4-BE49-F238E27FC236}">
              <a16:creationId xmlns:a16="http://schemas.microsoft.com/office/drawing/2014/main" id="{2FDD7441-2BA4-44D1-89FF-BA04C837E8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85" name="Text Box 63">
          <a:extLst>
            <a:ext uri="{FF2B5EF4-FFF2-40B4-BE49-F238E27FC236}">
              <a16:creationId xmlns:a16="http://schemas.microsoft.com/office/drawing/2014/main" id="{8605A7F2-95D7-4C55-A1E1-2BE7EFB949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86" name="Text Box 64">
          <a:extLst>
            <a:ext uri="{FF2B5EF4-FFF2-40B4-BE49-F238E27FC236}">
              <a16:creationId xmlns:a16="http://schemas.microsoft.com/office/drawing/2014/main" id="{4001904E-967C-421D-8711-64930B4FCA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87" name="Text Box 66">
          <a:extLst>
            <a:ext uri="{FF2B5EF4-FFF2-40B4-BE49-F238E27FC236}">
              <a16:creationId xmlns:a16="http://schemas.microsoft.com/office/drawing/2014/main" id="{1761BF20-68EC-4A59-B84F-B76A251E34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88" name="Text Box 67">
          <a:extLst>
            <a:ext uri="{FF2B5EF4-FFF2-40B4-BE49-F238E27FC236}">
              <a16:creationId xmlns:a16="http://schemas.microsoft.com/office/drawing/2014/main" id="{135998F2-F577-49A3-B5EF-4C5A2DB274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89" name="Text Box 68">
          <a:extLst>
            <a:ext uri="{FF2B5EF4-FFF2-40B4-BE49-F238E27FC236}">
              <a16:creationId xmlns:a16="http://schemas.microsoft.com/office/drawing/2014/main" id="{D24AD0F8-DD05-43EA-8FEA-C5BC6903D1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90" name="Text Box 69">
          <a:extLst>
            <a:ext uri="{FF2B5EF4-FFF2-40B4-BE49-F238E27FC236}">
              <a16:creationId xmlns:a16="http://schemas.microsoft.com/office/drawing/2014/main" id="{80845891-C66F-471A-A4C0-FCE1AC4114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91" name="Text Box 70">
          <a:extLst>
            <a:ext uri="{FF2B5EF4-FFF2-40B4-BE49-F238E27FC236}">
              <a16:creationId xmlns:a16="http://schemas.microsoft.com/office/drawing/2014/main" id="{A176D182-AC37-4771-90F3-BE62DF428C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92" name="Text Box 71">
          <a:extLst>
            <a:ext uri="{FF2B5EF4-FFF2-40B4-BE49-F238E27FC236}">
              <a16:creationId xmlns:a16="http://schemas.microsoft.com/office/drawing/2014/main" id="{3C52FF46-BF1F-4021-86DD-538C05A7FC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93" name="Text Box 72">
          <a:extLst>
            <a:ext uri="{FF2B5EF4-FFF2-40B4-BE49-F238E27FC236}">
              <a16:creationId xmlns:a16="http://schemas.microsoft.com/office/drawing/2014/main" id="{3AC8E0A1-3E0F-4C7B-92C9-10E752C9F4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94" name="Text Box 73">
          <a:extLst>
            <a:ext uri="{FF2B5EF4-FFF2-40B4-BE49-F238E27FC236}">
              <a16:creationId xmlns:a16="http://schemas.microsoft.com/office/drawing/2014/main" id="{C7313313-F7BB-4697-BA93-166F4CB954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95" name="Text Box 74">
          <a:extLst>
            <a:ext uri="{FF2B5EF4-FFF2-40B4-BE49-F238E27FC236}">
              <a16:creationId xmlns:a16="http://schemas.microsoft.com/office/drawing/2014/main" id="{9B0F46A4-C975-414B-B31B-50F57C3B00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96" name="Text Box 75">
          <a:extLst>
            <a:ext uri="{FF2B5EF4-FFF2-40B4-BE49-F238E27FC236}">
              <a16:creationId xmlns:a16="http://schemas.microsoft.com/office/drawing/2014/main" id="{9F27F1A6-3865-4788-8D98-14B07DB3F0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97" name="Text Box 77">
          <a:extLst>
            <a:ext uri="{FF2B5EF4-FFF2-40B4-BE49-F238E27FC236}">
              <a16:creationId xmlns:a16="http://schemas.microsoft.com/office/drawing/2014/main" id="{194D9868-9E43-47DD-AAE1-DAC2EBB9F9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98" name="Text Box 78">
          <a:extLst>
            <a:ext uri="{FF2B5EF4-FFF2-40B4-BE49-F238E27FC236}">
              <a16:creationId xmlns:a16="http://schemas.microsoft.com/office/drawing/2014/main" id="{8ED4243C-B2AB-40C7-9866-2F396E0FA0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3999" name="Text Box 80">
          <a:extLst>
            <a:ext uri="{FF2B5EF4-FFF2-40B4-BE49-F238E27FC236}">
              <a16:creationId xmlns:a16="http://schemas.microsoft.com/office/drawing/2014/main" id="{676B2468-D73C-4632-901F-05941E3EFA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00" name="Text Box 81">
          <a:extLst>
            <a:ext uri="{FF2B5EF4-FFF2-40B4-BE49-F238E27FC236}">
              <a16:creationId xmlns:a16="http://schemas.microsoft.com/office/drawing/2014/main" id="{8551C118-A725-4BAA-8A85-00DEBD2CA61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01" name="Text Box 39">
          <a:extLst>
            <a:ext uri="{FF2B5EF4-FFF2-40B4-BE49-F238E27FC236}">
              <a16:creationId xmlns:a16="http://schemas.microsoft.com/office/drawing/2014/main" id="{7190895C-84D1-40F7-B974-9D9EBCDAB1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02" name="Text Box 40">
          <a:extLst>
            <a:ext uri="{FF2B5EF4-FFF2-40B4-BE49-F238E27FC236}">
              <a16:creationId xmlns:a16="http://schemas.microsoft.com/office/drawing/2014/main" id="{1F09EA48-2B82-423E-93D2-A8366A9003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03" name="Text Box 41">
          <a:extLst>
            <a:ext uri="{FF2B5EF4-FFF2-40B4-BE49-F238E27FC236}">
              <a16:creationId xmlns:a16="http://schemas.microsoft.com/office/drawing/2014/main" id="{BCDE26CF-BB24-462A-8247-7C50803BB6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04" name="Text Box 42">
          <a:extLst>
            <a:ext uri="{FF2B5EF4-FFF2-40B4-BE49-F238E27FC236}">
              <a16:creationId xmlns:a16="http://schemas.microsoft.com/office/drawing/2014/main" id="{278C8F9F-8A71-4062-9DA1-EB16B29C62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05" name="Text Box 43">
          <a:extLst>
            <a:ext uri="{FF2B5EF4-FFF2-40B4-BE49-F238E27FC236}">
              <a16:creationId xmlns:a16="http://schemas.microsoft.com/office/drawing/2014/main" id="{275E7E0F-F77C-4516-A2FC-8F090FCDF1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06" name="Text Box 44">
          <a:extLst>
            <a:ext uri="{FF2B5EF4-FFF2-40B4-BE49-F238E27FC236}">
              <a16:creationId xmlns:a16="http://schemas.microsoft.com/office/drawing/2014/main" id="{1D34B257-3AF4-47DE-9979-C0DCDD5BDD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07" name="Text Box 45">
          <a:extLst>
            <a:ext uri="{FF2B5EF4-FFF2-40B4-BE49-F238E27FC236}">
              <a16:creationId xmlns:a16="http://schemas.microsoft.com/office/drawing/2014/main" id="{72A75B0B-CA55-412E-BCE9-4AC3F70256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08" name="Text Box 46">
          <a:extLst>
            <a:ext uri="{FF2B5EF4-FFF2-40B4-BE49-F238E27FC236}">
              <a16:creationId xmlns:a16="http://schemas.microsoft.com/office/drawing/2014/main" id="{A59C0553-C5D2-4E50-B4A9-4ECD829730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09" name="Text Box 47">
          <a:extLst>
            <a:ext uri="{FF2B5EF4-FFF2-40B4-BE49-F238E27FC236}">
              <a16:creationId xmlns:a16="http://schemas.microsoft.com/office/drawing/2014/main" id="{AD1AF6E3-13F5-458B-817D-192F13B945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10" name="Text Box 48">
          <a:extLst>
            <a:ext uri="{FF2B5EF4-FFF2-40B4-BE49-F238E27FC236}">
              <a16:creationId xmlns:a16="http://schemas.microsoft.com/office/drawing/2014/main" id="{A5F49117-5F95-45F8-8538-DB57ADF694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11" name="Text Box 55">
          <a:extLst>
            <a:ext uri="{FF2B5EF4-FFF2-40B4-BE49-F238E27FC236}">
              <a16:creationId xmlns:a16="http://schemas.microsoft.com/office/drawing/2014/main" id="{0E2FD420-4537-4331-983D-366B65CDD4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12" name="Text Box 56">
          <a:extLst>
            <a:ext uri="{FF2B5EF4-FFF2-40B4-BE49-F238E27FC236}">
              <a16:creationId xmlns:a16="http://schemas.microsoft.com/office/drawing/2014/main" id="{09AFCFA1-0DD7-40FD-9CD5-13DA9F0D37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13" name="Text Box 57">
          <a:extLst>
            <a:ext uri="{FF2B5EF4-FFF2-40B4-BE49-F238E27FC236}">
              <a16:creationId xmlns:a16="http://schemas.microsoft.com/office/drawing/2014/main" id="{3D1A1386-4CDA-4ED2-BED3-BA6AD8A1A1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14" name="Text Box 58">
          <a:extLst>
            <a:ext uri="{FF2B5EF4-FFF2-40B4-BE49-F238E27FC236}">
              <a16:creationId xmlns:a16="http://schemas.microsoft.com/office/drawing/2014/main" id="{B972133A-39A7-4202-AA35-6578B6DA8C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15" name="Text Box 59">
          <a:extLst>
            <a:ext uri="{FF2B5EF4-FFF2-40B4-BE49-F238E27FC236}">
              <a16:creationId xmlns:a16="http://schemas.microsoft.com/office/drawing/2014/main" id="{2643F41F-2D68-48B2-880A-CCF26D90C8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16" name="Text Box 60">
          <a:extLst>
            <a:ext uri="{FF2B5EF4-FFF2-40B4-BE49-F238E27FC236}">
              <a16:creationId xmlns:a16="http://schemas.microsoft.com/office/drawing/2014/main" id="{99ADFECA-5A52-4573-A481-56868932CA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17" name="Text Box 61">
          <a:extLst>
            <a:ext uri="{FF2B5EF4-FFF2-40B4-BE49-F238E27FC236}">
              <a16:creationId xmlns:a16="http://schemas.microsoft.com/office/drawing/2014/main" id="{D445751A-D4D5-424F-8053-2E66ABCB34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18" name="Text Box 62">
          <a:extLst>
            <a:ext uri="{FF2B5EF4-FFF2-40B4-BE49-F238E27FC236}">
              <a16:creationId xmlns:a16="http://schemas.microsoft.com/office/drawing/2014/main" id="{01E97399-756F-4C15-B7B5-089CF904D7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19" name="Text Box 63">
          <a:extLst>
            <a:ext uri="{FF2B5EF4-FFF2-40B4-BE49-F238E27FC236}">
              <a16:creationId xmlns:a16="http://schemas.microsoft.com/office/drawing/2014/main" id="{EE72148B-44BE-4EAC-94EA-267A623353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20" name="Text Box 64">
          <a:extLst>
            <a:ext uri="{FF2B5EF4-FFF2-40B4-BE49-F238E27FC236}">
              <a16:creationId xmlns:a16="http://schemas.microsoft.com/office/drawing/2014/main" id="{ECD1BBC6-55A0-48E2-B1C2-DF818EDB60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21" name="Text Box 66">
          <a:extLst>
            <a:ext uri="{FF2B5EF4-FFF2-40B4-BE49-F238E27FC236}">
              <a16:creationId xmlns:a16="http://schemas.microsoft.com/office/drawing/2014/main" id="{FE9177E9-46E9-4F82-BB5F-73DE872299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22" name="Text Box 67">
          <a:extLst>
            <a:ext uri="{FF2B5EF4-FFF2-40B4-BE49-F238E27FC236}">
              <a16:creationId xmlns:a16="http://schemas.microsoft.com/office/drawing/2014/main" id="{23430AAF-6D3D-419D-9F52-681FAD901B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23" name="Text Box 68">
          <a:extLst>
            <a:ext uri="{FF2B5EF4-FFF2-40B4-BE49-F238E27FC236}">
              <a16:creationId xmlns:a16="http://schemas.microsoft.com/office/drawing/2014/main" id="{7D98C8B0-7818-4838-BB27-B9C0FEF915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24" name="Text Box 69">
          <a:extLst>
            <a:ext uri="{FF2B5EF4-FFF2-40B4-BE49-F238E27FC236}">
              <a16:creationId xmlns:a16="http://schemas.microsoft.com/office/drawing/2014/main" id="{25AAB8FE-B8A6-4A93-9085-B627BFB9F6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25" name="Text Box 70">
          <a:extLst>
            <a:ext uri="{FF2B5EF4-FFF2-40B4-BE49-F238E27FC236}">
              <a16:creationId xmlns:a16="http://schemas.microsoft.com/office/drawing/2014/main" id="{F2394B27-DF06-4FAE-8406-F6A3122365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26" name="Text Box 71">
          <a:extLst>
            <a:ext uri="{FF2B5EF4-FFF2-40B4-BE49-F238E27FC236}">
              <a16:creationId xmlns:a16="http://schemas.microsoft.com/office/drawing/2014/main" id="{E2772610-BB06-468B-A732-ADFCD6FC18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27" name="Text Box 72">
          <a:extLst>
            <a:ext uri="{FF2B5EF4-FFF2-40B4-BE49-F238E27FC236}">
              <a16:creationId xmlns:a16="http://schemas.microsoft.com/office/drawing/2014/main" id="{5A95116D-5720-4FF1-A6F8-5761D8A04F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28" name="Text Box 73">
          <a:extLst>
            <a:ext uri="{FF2B5EF4-FFF2-40B4-BE49-F238E27FC236}">
              <a16:creationId xmlns:a16="http://schemas.microsoft.com/office/drawing/2014/main" id="{75EC31E1-214B-450C-BB3E-ADF737ED63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29" name="Text Box 74">
          <a:extLst>
            <a:ext uri="{FF2B5EF4-FFF2-40B4-BE49-F238E27FC236}">
              <a16:creationId xmlns:a16="http://schemas.microsoft.com/office/drawing/2014/main" id="{B30907E9-58AF-48E8-8F94-6D4C8CF324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30" name="Text Box 75">
          <a:extLst>
            <a:ext uri="{FF2B5EF4-FFF2-40B4-BE49-F238E27FC236}">
              <a16:creationId xmlns:a16="http://schemas.microsoft.com/office/drawing/2014/main" id="{580CB0EB-0A37-40CF-96D7-3D514A6947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31" name="Text Box 77">
          <a:extLst>
            <a:ext uri="{FF2B5EF4-FFF2-40B4-BE49-F238E27FC236}">
              <a16:creationId xmlns:a16="http://schemas.microsoft.com/office/drawing/2014/main" id="{0BA95CD5-890F-4D47-905F-4FD0622DEA3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32" name="Text Box 78">
          <a:extLst>
            <a:ext uri="{FF2B5EF4-FFF2-40B4-BE49-F238E27FC236}">
              <a16:creationId xmlns:a16="http://schemas.microsoft.com/office/drawing/2014/main" id="{9B3C2DC4-C2C6-4FC6-93C5-C2AED37FF2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33" name="Text Box 80">
          <a:extLst>
            <a:ext uri="{FF2B5EF4-FFF2-40B4-BE49-F238E27FC236}">
              <a16:creationId xmlns:a16="http://schemas.microsoft.com/office/drawing/2014/main" id="{2A3EA49E-C73D-4DAE-852F-F4BBB0097F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34" name="Text Box 81">
          <a:extLst>
            <a:ext uri="{FF2B5EF4-FFF2-40B4-BE49-F238E27FC236}">
              <a16:creationId xmlns:a16="http://schemas.microsoft.com/office/drawing/2014/main" id="{919B1447-8488-45FF-A7FA-D644D89772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35" name="Text Box 3">
          <a:extLst>
            <a:ext uri="{FF2B5EF4-FFF2-40B4-BE49-F238E27FC236}">
              <a16:creationId xmlns:a16="http://schemas.microsoft.com/office/drawing/2014/main" id="{C0DE99FF-A0D2-4301-B8BE-E060FDF937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36" name="Text Box 4">
          <a:extLst>
            <a:ext uri="{FF2B5EF4-FFF2-40B4-BE49-F238E27FC236}">
              <a16:creationId xmlns:a16="http://schemas.microsoft.com/office/drawing/2014/main" id="{8AF89D48-7A55-4500-8105-3F22A9DD25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37" name="Text Box 5">
          <a:extLst>
            <a:ext uri="{FF2B5EF4-FFF2-40B4-BE49-F238E27FC236}">
              <a16:creationId xmlns:a16="http://schemas.microsoft.com/office/drawing/2014/main" id="{753DE66E-5C3A-426A-B767-4C24ADD7566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38" name="Text Box 6">
          <a:extLst>
            <a:ext uri="{FF2B5EF4-FFF2-40B4-BE49-F238E27FC236}">
              <a16:creationId xmlns:a16="http://schemas.microsoft.com/office/drawing/2014/main" id="{876F729D-802B-4D37-98D4-BFC97DC45A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39" name="Text Box 7">
          <a:extLst>
            <a:ext uri="{FF2B5EF4-FFF2-40B4-BE49-F238E27FC236}">
              <a16:creationId xmlns:a16="http://schemas.microsoft.com/office/drawing/2014/main" id="{9AAF8282-6555-4163-875A-15576A1A0A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40" name="Text Box 8">
          <a:extLst>
            <a:ext uri="{FF2B5EF4-FFF2-40B4-BE49-F238E27FC236}">
              <a16:creationId xmlns:a16="http://schemas.microsoft.com/office/drawing/2014/main" id="{E0081999-E34C-44E3-9C58-229E6BCB82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41" name="Text Box 9">
          <a:extLst>
            <a:ext uri="{FF2B5EF4-FFF2-40B4-BE49-F238E27FC236}">
              <a16:creationId xmlns:a16="http://schemas.microsoft.com/office/drawing/2014/main" id="{7C16C0C9-80E9-4CC7-9B12-CA5307D40A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42" name="Text Box 10">
          <a:extLst>
            <a:ext uri="{FF2B5EF4-FFF2-40B4-BE49-F238E27FC236}">
              <a16:creationId xmlns:a16="http://schemas.microsoft.com/office/drawing/2014/main" id="{CA73FE8A-5DF4-4342-B27F-05130E4459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43" name="Text Box 11">
          <a:extLst>
            <a:ext uri="{FF2B5EF4-FFF2-40B4-BE49-F238E27FC236}">
              <a16:creationId xmlns:a16="http://schemas.microsoft.com/office/drawing/2014/main" id="{3B68FC2C-9648-4D49-844F-BC60AB3632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44" name="Text Box 12">
          <a:extLst>
            <a:ext uri="{FF2B5EF4-FFF2-40B4-BE49-F238E27FC236}">
              <a16:creationId xmlns:a16="http://schemas.microsoft.com/office/drawing/2014/main" id="{5B7C7209-CA38-4075-832E-AEF7C1FEE5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45" name="Text Box 49">
          <a:extLst>
            <a:ext uri="{FF2B5EF4-FFF2-40B4-BE49-F238E27FC236}">
              <a16:creationId xmlns:a16="http://schemas.microsoft.com/office/drawing/2014/main" id="{A58BA5F2-0593-43FF-935D-663E049869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46" name="Text Box 50">
          <a:extLst>
            <a:ext uri="{FF2B5EF4-FFF2-40B4-BE49-F238E27FC236}">
              <a16:creationId xmlns:a16="http://schemas.microsoft.com/office/drawing/2014/main" id="{D1C4B79D-EB00-46AB-A291-F776C1FB1F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47" name="Text Box 52">
          <a:extLst>
            <a:ext uri="{FF2B5EF4-FFF2-40B4-BE49-F238E27FC236}">
              <a16:creationId xmlns:a16="http://schemas.microsoft.com/office/drawing/2014/main" id="{363A0095-048C-4499-9596-68D041BBE7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48" name="Text Box 53">
          <a:extLst>
            <a:ext uri="{FF2B5EF4-FFF2-40B4-BE49-F238E27FC236}">
              <a16:creationId xmlns:a16="http://schemas.microsoft.com/office/drawing/2014/main" id="{BF68D857-93CD-4ABB-91F0-B6A8CB0A69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49" name="Text Box 3">
          <a:extLst>
            <a:ext uri="{FF2B5EF4-FFF2-40B4-BE49-F238E27FC236}">
              <a16:creationId xmlns:a16="http://schemas.microsoft.com/office/drawing/2014/main" id="{18539218-71DE-42D5-BFE7-3FA15D691F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50" name="Text Box 4">
          <a:extLst>
            <a:ext uri="{FF2B5EF4-FFF2-40B4-BE49-F238E27FC236}">
              <a16:creationId xmlns:a16="http://schemas.microsoft.com/office/drawing/2014/main" id="{5D0BC85C-C5F1-40D3-AA0F-4E5CBFDDD0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51" name="Text Box 5">
          <a:extLst>
            <a:ext uri="{FF2B5EF4-FFF2-40B4-BE49-F238E27FC236}">
              <a16:creationId xmlns:a16="http://schemas.microsoft.com/office/drawing/2014/main" id="{4552CF45-8340-4C2E-8E35-943416196E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52" name="Text Box 6">
          <a:extLst>
            <a:ext uri="{FF2B5EF4-FFF2-40B4-BE49-F238E27FC236}">
              <a16:creationId xmlns:a16="http://schemas.microsoft.com/office/drawing/2014/main" id="{B949CAB8-F73C-4EA1-B323-A1421B4319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53" name="Text Box 7">
          <a:extLst>
            <a:ext uri="{FF2B5EF4-FFF2-40B4-BE49-F238E27FC236}">
              <a16:creationId xmlns:a16="http://schemas.microsoft.com/office/drawing/2014/main" id="{C1223EDB-4044-4169-A428-7F94F537F2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54" name="Text Box 8">
          <a:extLst>
            <a:ext uri="{FF2B5EF4-FFF2-40B4-BE49-F238E27FC236}">
              <a16:creationId xmlns:a16="http://schemas.microsoft.com/office/drawing/2014/main" id="{42C9F511-3F1C-44E6-8021-C02340504D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55" name="Text Box 9">
          <a:extLst>
            <a:ext uri="{FF2B5EF4-FFF2-40B4-BE49-F238E27FC236}">
              <a16:creationId xmlns:a16="http://schemas.microsoft.com/office/drawing/2014/main" id="{CAC42B1C-CF9C-4D79-AC38-713A9E64F0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56" name="Text Box 10">
          <a:extLst>
            <a:ext uri="{FF2B5EF4-FFF2-40B4-BE49-F238E27FC236}">
              <a16:creationId xmlns:a16="http://schemas.microsoft.com/office/drawing/2014/main" id="{6CE2BDD7-57F7-4E4E-A614-949C742690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57" name="Text Box 11">
          <a:extLst>
            <a:ext uri="{FF2B5EF4-FFF2-40B4-BE49-F238E27FC236}">
              <a16:creationId xmlns:a16="http://schemas.microsoft.com/office/drawing/2014/main" id="{F79D1A3F-A8A2-4337-87BC-589D2E015A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58" name="Text Box 12">
          <a:extLst>
            <a:ext uri="{FF2B5EF4-FFF2-40B4-BE49-F238E27FC236}">
              <a16:creationId xmlns:a16="http://schemas.microsoft.com/office/drawing/2014/main" id="{D7BF8F90-3848-4751-9987-92DB004B14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59" name="Text Box 39">
          <a:extLst>
            <a:ext uri="{FF2B5EF4-FFF2-40B4-BE49-F238E27FC236}">
              <a16:creationId xmlns:a16="http://schemas.microsoft.com/office/drawing/2014/main" id="{F16B5498-874F-44A9-9743-52B2AAF6B9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60" name="Text Box 40">
          <a:extLst>
            <a:ext uri="{FF2B5EF4-FFF2-40B4-BE49-F238E27FC236}">
              <a16:creationId xmlns:a16="http://schemas.microsoft.com/office/drawing/2014/main" id="{C882CFA5-17C4-4C98-A7A4-3EA0BF06AF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61" name="Text Box 41">
          <a:extLst>
            <a:ext uri="{FF2B5EF4-FFF2-40B4-BE49-F238E27FC236}">
              <a16:creationId xmlns:a16="http://schemas.microsoft.com/office/drawing/2014/main" id="{F2A59736-12FA-4466-A5A2-AB1F985713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62" name="Text Box 42">
          <a:extLst>
            <a:ext uri="{FF2B5EF4-FFF2-40B4-BE49-F238E27FC236}">
              <a16:creationId xmlns:a16="http://schemas.microsoft.com/office/drawing/2014/main" id="{B95D898E-6786-40AC-9DE7-63D6451B4B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63" name="Text Box 43">
          <a:extLst>
            <a:ext uri="{FF2B5EF4-FFF2-40B4-BE49-F238E27FC236}">
              <a16:creationId xmlns:a16="http://schemas.microsoft.com/office/drawing/2014/main" id="{F2DE8089-AB86-431F-9828-59D2425B49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64" name="Text Box 44">
          <a:extLst>
            <a:ext uri="{FF2B5EF4-FFF2-40B4-BE49-F238E27FC236}">
              <a16:creationId xmlns:a16="http://schemas.microsoft.com/office/drawing/2014/main" id="{0D650C9E-B3F9-4564-88E9-8CB5F25E61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65" name="Text Box 45">
          <a:extLst>
            <a:ext uri="{FF2B5EF4-FFF2-40B4-BE49-F238E27FC236}">
              <a16:creationId xmlns:a16="http://schemas.microsoft.com/office/drawing/2014/main" id="{F0E08CCC-CD9F-4B13-A818-F293FBC2CF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66" name="Text Box 46">
          <a:extLst>
            <a:ext uri="{FF2B5EF4-FFF2-40B4-BE49-F238E27FC236}">
              <a16:creationId xmlns:a16="http://schemas.microsoft.com/office/drawing/2014/main" id="{BD15B2CC-774A-4737-AF61-9EF3A5C362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67" name="Text Box 47">
          <a:extLst>
            <a:ext uri="{FF2B5EF4-FFF2-40B4-BE49-F238E27FC236}">
              <a16:creationId xmlns:a16="http://schemas.microsoft.com/office/drawing/2014/main" id="{61C4D6E7-8EB1-42C7-A6B7-4D92F471B9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68" name="Text Box 48">
          <a:extLst>
            <a:ext uri="{FF2B5EF4-FFF2-40B4-BE49-F238E27FC236}">
              <a16:creationId xmlns:a16="http://schemas.microsoft.com/office/drawing/2014/main" id="{C9ADA9C1-7C53-484D-9E19-B6FAD0F2A18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69" name="Text Box 49">
          <a:extLst>
            <a:ext uri="{FF2B5EF4-FFF2-40B4-BE49-F238E27FC236}">
              <a16:creationId xmlns:a16="http://schemas.microsoft.com/office/drawing/2014/main" id="{C581BB39-D4FA-4C75-87B9-57F55FAA0F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70" name="Text Box 50">
          <a:extLst>
            <a:ext uri="{FF2B5EF4-FFF2-40B4-BE49-F238E27FC236}">
              <a16:creationId xmlns:a16="http://schemas.microsoft.com/office/drawing/2014/main" id="{2C20C6F7-B2C7-4046-9479-C8FA0E3BF6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71" name="Text Box 52">
          <a:extLst>
            <a:ext uri="{FF2B5EF4-FFF2-40B4-BE49-F238E27FC236}">
              <a16:creationId xmlns:a16="http://schemas.microsoft.com/office/drawing/2014/main" id="{0EFE96DD-6AAB-4AA6-831C-D8B2D69F0A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72" name="Text Box 53">
          <a:extLst>
            <a:ext uri="{FF2B5EF4-FFF2-40B4-BE49-F238E27FC236}">
              <a16:creationId xmlns:a16="http://schemas.microsoft.com/office/drawing/2014/main" id="{8F887D4C-0086-4CB8-B718-748F5CCA48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73" name="Text Box 55">
          <a:extLst>
            <a:ext uri="{FF2B5EF4-FFF2-40B4-BE49-F238E27FC236}">
              <a16:creationId xmlns:a16="http://schemas.microsoft.com/office/drawing/2014/main" id="{A21B8C34-CFCB-45D5-BB49-534E9544FB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74" name="Text Box 56">
          <a:extLst>
            <a:ext uri="{FF2B5EF4-FFF2-40B4-BE49-F238E27FC236}">
              <a16:creationId xmlns:a16="http://schemas.microsoft.com/office/drawing/2014/main" id="{44232860-FC95-4A23-9AA4-1275406E5A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75" name="Text Box 57">
          <a:extLst>
            <a:ext uri="{FF2B5EF4-FFF2-40B4-BE49-F238E27FC236}">
              <a16:creationId xmlns:a16="http://schemas.microsoft.com/office/drawing/2014/main" id="{49B3A5FE-D5C6-4048-8000-B76E7925797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76" name="Text Box 58">
          <a:extLst>
            <a:ext uri="{FF2B5EF4-FFF2-40B4-BE49-F238E27FC236}">
              <a16:creationId xmlns:a16="http://schemas.microsoft.com/office/drawing/2014/main" id="{7725DFE5-4873-4AF9-A58A-1EC77C2D3CA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77" name="Text Box 59">
          <a:extLst>
            <a:ext uri="{FF2B5EF4-FFF2-40B4-BE49-F238E27FC236}">
              <a16:creationId xmlns:a16="http://schemas.microsoft.com/office/drawing/2014/main" id="{2D18FF99-3478-40F4-BBD4-E048C97D83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78" name="Text Box 60">
          <a:extLst>
            <a:ext uri="{FF2B5EF4-FFF2-40B4-BE49-F238E27FC236}">
              <a16:creationId xmlns:a16="http://schemas.microsoft.com/office/drawing/2014/main" id="{C1BB04B7-4A56-4AED-A50C-47D8519640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79" name="Text Box 61">
          <a:extLst>
            <a:ext uri="{FF2B5EF4-FFF2-40B4-BE49-F238E27FC236}">
              <a16:creationId xmlns:a16="http://schemas.microsoft.com/office/drawing/2014/main" id="{F3926B9F-1322-49BE-A512-D7B1BB13ED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80" name="Text Box 62">
          <a:extLst>
            <a:ext uri="{FF2B5EF4-FFF2-40B4-BE49-F238E27FC236}">
              <a16:creationId xmlns:a16="http://schemas.microsoft.com/office/drawing/2014/main" id="{D9B6E112-4262-4A24-AD33-CE3ECEC1F6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81" name="Text Box 63">
          <a:extLst>
            <a:ext uri="{FF2B5EF4-FFF2-40B4-BE49-F238E27FC236}">
              <a16:creationId xmlns:a16="http://schemas.microsoft.com/office/drawing/2014/main" id="{D84A3186-0CD8-4E90-906E-0B67AF5C02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82" name="Text Box 64">
          <a:extLst>
            <a:ext uri="{FF2B5EF4-FFF2-40B4-BE49-F238E27FC236}">
              <a16:creationId xmlns:a16="http://schemas.microsoft.com/office/drawing/2014/main" id="{6E0836AE-22E7-4B22-9FDD-F842905AF92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83" name="Text Box 66">
          <a:extLst>
            <a:ext uri="{FF2B5EF4-FFF2-40B4-BE49-F238E27FC236}">
              <a16:creationId xmlns:a16="http://schemas.microsoft.com/office/drawing/2014/main" id="{97ADAA0F-65C0-45E8-80DE-4B84D50017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84" name="Text Box 67">
          <a:extLst>
            <a:ext uri="{FF2B5EF4-FFF2-40B4-BE49-F238E27FC236}">
              <a16:creationId xmlns:a16="http://schemas.microsoft.com/office/drawing/2014/main" id="{68E3C55E-2A86-4DC7-BC01-96615CB4A2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85" name="Text Box 68">
          <a:extLst>
            <a:ext uri="{FF2B5EF4-FFF2-40B4-BE49-F238E27FC236}">
              <a16:creationId xmlns:a16="http://schemas.microsoft.com/office/drawing/2014/main" id="{F882AAD6-1FD2-4800-90A6-89F462C06F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86" name="Text Box 69">
          <a:extLst>
            <a:ext uri="{FF2B5EF4-FFF2-40B4-BE49-F238E27FC236}">
              <a16:creationId xmlns:a16="http://schemas.microsoft.com/office/drawing/2014/main" id="{39D6CA5F-3BC6-4CC5-885E-DBFA3DB9D0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87" name="Text Box 70">
          <a:extLst>
            <a:ext uri="{FF2B5EF4-FFF2-40B4-BE49-F238E27FC236}">
              <a16:creationId xmlns:a16="http://schemas.microsoft.com/office/drawing/2014/main" id="{76B41263-EA78-4681-A5BF-E47F7EAFF9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88" name="Text Box 71">
          <a:extLst>
            <a:ext uri="{FF2B5EF4-FFF2-40B4-BE49-F238E27FC236}">
              <a16:creationId xmlns:a16="http://schemas.microsoft.com/office/drawing/2014/main" id="{18F5CF0D-9432-4538-9DC7-84FE12BC8D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89" name="Text Box 72">
          <a:extLst>
            <a:ext uri="{FF2B5EF4-FFF2-40B4-BE49-F238E27FC236}">
              <a16:creationId xmlns:a16="http://schemas.microsoft.com/office/drawing/2014/main" id="{1CFEA917-B4FF-4F69-9C50-A271AE9FD8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90" name="Text Box 73">
          <a:extLst>
            <a:ext uri="{FF2B5EF4-FFF2-40B4-BE49-F238E27FC236}">
              <a16:creationId xmlns:a16="http://schemas.microsoft.com/office/drawing/2014/main" id="{BC787E96-781E-4766-B120-10D71DA255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91" name="Text Box 74">
          <a:extLst>
            <a:ext uri="{FF2B5EF4-FFF2-40B4-BE49-F238E27FC236}">
              <a16:creationId xmlns:a16="http://schemas.microsoft.com/office/drawing/2014/main" id="{5FA97CB9-761D-448A-9761-5B36B3A8F9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92" name="Text Box 75">
          <a:extLst>
            <a:ext uri="{FF2B5EF4-FFF2-40B4-BE49-F238E27FC236}">
              <a16:creationId xmlns:a16="http://schemas.microsoft.com/office/drawing/2014/main" id="{D8446769-57F2-4D2D-BFB2-16D9E763E7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93" name="Text Box 77">
          <a:extLst>
            <a:ext uri="{FF2B5EF4-FFF2-40B4-BE49-F238E27FC236}">
              <a16:creationId xmlns:a16="http://schemas.microsoft.com/office/drawing/2014/main" id="{BBC591A1-288E-40E9-A48D-4173630733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94" name="Text Box 78">
          <a:extLst>
            <a:ext uri="{FF2B5EF4-FFF2-40B4-BE49-F238E27FC236}">
              <a16:creationId xmlns:a16="http://schemas.microsoft.com/office/drawing/2014/main" id="{FED03626-DC45-4BA0-9BCE-D77A12243E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95" name="Text Box 80">
          <a:extLst>
            <a:ext uri="{FF2B5EF4-FFF2-40B4-BE49-F238E27FC236}">
              <a16:creationId xmlns:a16="http://schemas.microsoft.com/office/drawing/2014/main" id="{85212CF3-7351-4A94-A5AF-9A16140E3C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96" name="Text Box 81">
          <a:extLst>
            <a:ext uri="{FF2B5EF4-FFF2-40B4-BE49-F238E27FC236}">
              <a16:creationId xmlns:a16="http://schemas.microsoft.com/office/drawing/2014/main" id="{88CD847D-0450-444C-BF18-A7FDB483761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97" name="Text Box 39">
          <a:extLst>
            <a:ext uri="{FF2B5EF4-FFF2-40B4-BE49-F238E27FC236}">
              <a16:creationId xmlns:a16="http://schemas.microsoft.com/office/drawing/2014/main" id="{FF6328E3-A6A0-4B68-B4FE-0311E7FEC2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98" name="Text Box 40">
          <a:extLst>
            <a:ext uri="{FF2B5EF4-FFF2-40B4-BE49-F238E27FC236}">
              <a16:creationId xmlns:a16="http://schemas.microsoft.com/office/drawing/2014/main" id="{797CA51C-E69C-4895-A8A8-C828C21EFD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099" name="Text Box 41">
          <a:extLst>
            <a:ext uri="{FF2B5EF4-FFF2-40B4-BE49-F238E27FC236}">
              <a16:creationId xmlns:a16="http://schemas.microsoft.com/office/drawing/2014/main" id="{13E7409C-0203-4B9A-99D4-0DD3B1D823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00" name="Text Box 42">
          <a:extLst>
            <a:ext uri="{FF2B5EF4-FFF2-40B4-BE49-F238E27FC236}">
              <a16:creationId xmlns:a16="http://schemas.microsoft.com/office/drawing/2014/main" id="{19BD8C18-4E2B-45A2-B364-3065B71150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01" name="Text Box 43">
          <a:extLst>
            <a:ext uri="{FF2B5EF4-FFF2-40B4-BE49-F238E27FC236}">
              <a16:creationId xmlns:a16="http://schemas.microsoft.com/office/drawing/2014/main" id="{8B9223A4-7C98-4CCD-AE55-9932CA19041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02" name="Text Box 44">
          <a:extLst>
            <a:ext uri="{FF2B5EF4-FFF2-40B4-BE49-F238E27FC236}">
              <a16:creationId xmlns:a16="http://schemas.microsoft.com/office/drawing/2014/main" id="{EB544B7A-414D-40B4-B438-C158668A13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03" name="Text Box 45">
          <a:extLst>
            <a:ext uri="{FF2B5EF4-FFF2-40B4-BE49-F238E27FC236}">
              <a16:creationId xmlns:a16="http://schemas.microsoft.com/office/drawing/2014/main" id="{9A3EEFB1-0615-48E6-B981-6FDEB2E6A0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04" name="Text Box 46">
          <a:extLst>
            <a:ext uri="{FF2B5EF4-FFF2-40B4-BE49-F238E27FC236}">
              <a16:creationId xmlns:a16="http://schemas.microsoft.com/office/drawing/2014/main" id="{7759818E-3088-4FFC-8787-DE163395B9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05" name="Text Box 47">
          <a:extLst>
            <a:ext uri="{FF2B5EF4-FFF2-40B4-BE49-F238E27FC236}">
              <a16:creationId xmlns:a16="http://schemas.microsoft.com/office/drawing/2014/main" id="{A8291808-A2CC-4A45-80E9-EA38936645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06" name="Text Box 48">
          <a:extLst>
            <a:ext uri="{FF2B5EF4-FFF2-40B4-BE49-F238E27FC236}">
              <a16:creationId xmlns:a16="http://schemas.microsoft.com/office/drawing/2014/main" id="{CDB1E309-61C6-4082-956B-C3E4D0D969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07" name="Text Box 55">
          <a:extLst>
            <a:ext uri="{FF2B5EF4-FFF2-40B4-BE49-F238E27FC236}">
              <a16:creationId xmlns:a16="http://schemas.microsoft.com/office/drawing/2014/main" id="{6C76426D-51C0-4632-955E-FDAC001873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08" name="Text Box 56">
          <a:extLst>
            <a:ext uri="{FF2B5EF4-FFF2-40B4-BE49-F238E27FC236}">
              <a16:creationId xmlns:a16="http://schemas.microsoft.com/office/drawing/2014/main" id="{34230722-C6D8-4618-9161-3798E4B7F0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09" name="Text Box 57">
          <a:extLst>
            <a:ext uri="{FF2B5EF4-FFF2-40B4-BE49-F238E27FC236}">
              <a16:creationId xmlns:a16="http://schemas.microsoft.com/office/drawing/2014/main" id="{73AAFBBD-155E-4384-9AC0-70140D3A76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10" name="Text Box 58">
          <a:extLst>
            <a:ext uri="{FF2B5EF4-FFF2-40B4-BE49-F238E27FC236}">
              <a16:creationId xmlns:a16="http://schemas.microsoft.com/office/drawing/2014/main" id="{11AE00C8-0538-411D-B79D-9B346CAFDD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11" name="Text Box 59">
          <a:extLst>
            <a:ext uri="{FF2B5EF4-FFF2-40B4-BE49-F238E27FC236}">
              <a16:creationId xmlns:a16="http://schemas.microsoft.com/office/drawing/2014/main" id="{D01B5499-E708-4CC2-89A3-0F4CF1599A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12" name="Text Box 60">
          <a:extLst>
            <a:ext uri="{FF2B5EF4-FFF2-40B4-BE49-F238E27FC236}">
              <a16:creationId xmlns:a16="http://schemas.microsoft.com/office/drawing/2014/main" id="{F96E0675-5997-4C17-8496-964F0446B2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13" name="Text Box 61">
          <a:extLst>
            <a:ext uri="{FF2B5EF4-FFF2-40B4-BE49-F238E27FC236}">
              <a16:creationId xmlns:a16="http://schemas.microsoft.com/office/drawing/2014/main" id="{C45B4AB4-34C2-4A2D-ADF8-2B1CC2874A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14" name="Text Box 62">
          <a:extLst>
            <a:ext uri="{FF2B5EF4-FFF2-40B4-BE49-F238E27FC236}">
              <a16:creationId xmlns:a16="http://schemas.microsoft.com/office/drawing/2014/main" id="{C858691A-F53C-4080-88D7-F1FF6B7D53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15" name="Text Box 63">
          <a:extLst>
            <a:ext uri="{FF2B5EF4-FFF2-40B4-BE49-F238E27FC236}">
              <a16:creationId xmlns:a16="http://schemas.microsoft.com/office/drawing/2014/main" id="{D9210F36-57E4-4529-BB73-3063462452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16" name="Text Box 64">
          <a:extLst>
            <a:ext uri="{FF2B5EF4-FFF2-40B4-BE49-F238E27FC236}">
              <a16:creationId xmlns:a16="http://schemas.microsoft.com/office/drawing/2014/main" id="{CF77B983-ED33-4768-B411-29B9E31E1F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17" name="Text Box 66">
          <a:extLst>
            <a:ext uri="{FF2B5EF4-FFF2-40B4-BE49-F238E27FC236}">
              <a16:creationId xmlns:a16="http://schemas.microsoft.com/office/drawing/2014/main" id="{6D6D71E5-21B4-41E3-A081-2037E6B8D9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18" name="Text Box 67">
          <a:extLst>
            <a:ext uri="{FF2B5EF4-FFF2-40B4-BE49-F238E27FC236}">
              <a16:creationId xmlns:a16="http://schemas.microsoft.com/office/drawing/2014/main" id="{A687ED40-1578-4460-B011-14E9E273E8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19" name="Text Box 68">
          <a:extLst>
            <a:ext uri="{FF2B5EF4-FFF2-40B4-BE49-F238E27FC236}">
              <a16:creationId xmlns:a16="http://schemas.microsoft.com/office/drawing/2014/main" id="{637A2FC0-E79C-4253-8B58-6186ED3826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20" name="Text Box 69">
          <a:extLst>
            <a:ext uri="{FF2B5EF4-FFF2-40B4-BE49-F238E27FC236}">
              <a16:creationId xmlns:a16="http://schemas.microsoft.com/office/drawing/2014/main" id="{E1A374CA-CC59-4663-BD91-1F7335FB44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21" name="Text Box 70">
          <a:extLst>
            <a:ext uri="{FF2B5EF4-FFF2-40B4-BE49-F238E27FC236}">
              <a16:creationId xmlns:a16="http://schemas.microsoft.com/office/drawing/2014/main" id="{C36CA574-89AF-4771-AA2A-3E09D4449A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22" name="Text Box 71">
          <a:extLst>
            <a:ext uri="{FF2B5EF4-FFF2-40B4-BE49-F238E27FC236}">
              <a16:creationId xmlns:a16="http://schemas.microsoft.com/office/drawing/2014/main" id="{87670474-7571-474B-9C6A-B421C63265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23" name="Text Box 72">
          <a:extLst>
            <a:ext uri="{FF2B5EF4-FFF2-40B4-BE49-F238E27FC236}">
              <a16:creationId xmlns:a16="http://schemas.microsoft.com/office/drawing/2014/main" id="{05562FE8-1E9A-40CE-9613-C42A04F216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24" name="Text Box 73">
          <a:extLst>
            <a:ext uri="{FF2B5EF4-FFF2-40B4-BE49-F238E27FC236}">
              <a16:creationId xmlns:a16="http://schemas.microsoft.com/office/drawing/2014/main" id="{9EF8FE87-C205-45AB-9897-E4E2DDA58B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25" name="Text Box 74">
          <a:extLst>
            <a:ext uri="{FF2B5EF4-FFF2-40B4-BE49-F238E27FC236}">
              <a16:creationId xmlns:a16="http://schemas.microsoft.com/office/drawing/2014/main" id="{578F98A0-2A60-4D3A-8885-F7E9C46C80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26" name="Text Box 75">
          <a:extLst>
            <a:ext uri="{FF2B5EF4-FFF2-40B4-BE49-F238E27FC236}">
              <a16:creationId xmlns:a16="http://schemas.microsoft.com/office/drawing/2014/main" id="{A67A3066-7E03-444C-AF34-6C065D37C7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27" name="Text Box 77">
          <a:extLst>
            <a:ext uri="{FF2B5EF4-FFF2-40B4-BE49-F238E27FC236}">
              <a16:creationId xmlns:a16="http://schemas.microsoft.com/office/drawing/2014/main" id="{FEF36482-A080-4862-86F6-5C234342B9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28" name="Text Box 78">
          <a:extLst>
            <a:ext uri="{FF2B5EF4-FFF2-40B4-BE49-F238E27FC236}">
              <a16:creationId xmlns:a16="http://schemas.microsoft.com/office/drawing/2014/main" id="{6B510D41-01CF-4E45-A1CE-FE3A601B0E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29" name="Text Box 80">
          <a:extLst>
            <a:ext uri="{FF2B5EF4-FFF2-40B4-BE49-F238E27FC236}">
              <a16:creationId xmlns:a16="http://schemas.microsoft.com/office/drawing/2014/main" id="{EA02665C-9BF6-41EA-8C61-E8A65A027D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30" name="Text Box 81">
          <a:extLst>
            <a:ext uri="{FF2B5EF4-FFF2-40B4-BE49-F238E27FC236}">
              <a16:creationId xmlns:a16="http://schemas.microsoft.com/office/drawing/2014/main" id="{206A8A3F-4767-4399-95CD-49C939DC6E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31" name="Text Box 39">
          <a:extLst>
            <a:ext uri="{FF2B5EF4-FFF2-40B4-BE49-F238E27FC236}">
              <a16:creationId xmlns:a16="http://schemas.microsoft.com/office/drawing/2014/main" id="{ADFC7E9B-5BA3-4BB0-B5CB-09F504ED51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32" name="Text Box 40">
          <a:extLst>
            <a:ext uri="{FF2B5EF4-FFF2-40B4-BE49-F238E27FC236}">
              <a16:creationId xmlns:a16="http://schemas.microsoft.com/office/drawing/2014/main" id="{3791E708-4AA9-40FC-8FBD-42178C1738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33" name="Text Box 41">
          <a:extLst>
            <a:ext uri="{FF2B5EF4-FFF2-40B4-BE49-F238E27FC236}">
              <a16:creationId xmlns:a16="http://schemas.microsoft.com/office/drawing/2014/main" id="{01B5B4E8-0BA5-4F92-A9A6-791E435671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34" name="Text Box 42">
          <a:extLst>
            <a:ext uri="{FF2B5EF4-FFF2-40B4-BE49-F238E27FC236}">
              <a16:creationId xmlns:a16="http://schemas.microsoft.com/office/drawing/2014/main" id="{5E559A74-1150-432B-9CD5-06C66E7ED8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35" name="Text Box 43">
          <a:extLst>
            <a:ext uri="{FF2B5EF4-FFF2-40B4-BE49-F238E27FC236}">
              <a16:creationId xmlns:a16="http://schemas.microsoft.com/office/drawing/2014/main" id="{7B01D173-48CA-4B83-9D38-C16DFABD49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36" name="Text Box 44">
          <a:extLst>
            <a:ext uri="{FF2B5EF4-FFF2-40B4-BE49-F238E27FC236}">
              <a16:creationId xmlns:a16="http://schemas.microsoft.com/office/drawing/2014/main" id="{2DCFBBFE-415F-4824-ABFF-77EDDBBC23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37" name="Text Box 45">
          <a:extLst>
            <a:ext uri="{FF2B5EF4-FFF2-40B4-BE49-F238E27FC236}">
              <a16:creationId xmlns:a16="http://schemas.microsoft.com/office/drawing/2014/main" id="{AF581517-C5E2-4CE4-A1AC-7A1E1016F0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38" name="Text Box 46">
          <a:extLst>
            <a:ext uri="{FF2B5EF4-FFF2-40B4-BE49-F238E27FC236}">
              <a16:creationId xmlns:a16="http://schemas.microsoft.com/office/drawing/2014/main" id="{74C0CD91-6D77-482B-A06B-4715799008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39" name="Text Box 47">
          <a:extLst>
            <a:ext uri="{FF2B5EF4-FFF2-40B4-BE49-F238E27FC236}">
              <a16:creationId xmlns:a16="http://schemas.microsoft.com/office/drawing/2014/main" id="{7A92AD20-63BE-4E57-857A-AB130379E9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40" name="Text Box 48">
          <a:extLst>
            <a:ext uri="{FF2B5EF4-FFF2-40B4-BE49-F238E27FC236}">
              <a16:creationId xmlns:a16="http://schemas.microsoft.com/office/drawing/2014/main" id="{9708F662-BEE5-4CAD-A120-4555E6012A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41" name="Text Box 55">
          <a:extLst>
            <a:ext uri="{FF2B5EF4-FFF2-40B4-BE49-F238E27FC236}">
              <a16:creationId xmlns:a16="http://schemas.microsoft.com/office/drawing/2014/main" id="{0BF7FE30-1DAC-4CC4-9109-D5F4DF035C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42" name="Text Box 56">
          <a:extLst>
            <a:ext uri="{FF2B5EF4-FFF2-40B4-BE49-F238E27FC236}">
              <a16:creationId xmlns:a16="http://schemas.microsoft.com/office/drawing/2014/main" id="{C3DBA2FD-F582-4FBE-89FC-D706B3057A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43" name="Text Box 57">
          <a:extLst>
            <a:ext uri="{FF2B5EF4-FFF2-40B4-BE49-F238E27FC236}">
              <a16:creationId xmlns:a16="http://schemas.microsoft.com/office/drawing/2014/main" id="{C23BC293-5BC4-4499-9EF9-5F53B02E2B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44" name="Text Box 58">
          <a:extLst>
            <a:ext uri="{FF2B5EF4-FFF2-40B4-BE49-F238E27FC236}">
              <a16:creationId xmlns:a16="http://schemas.microsoft.com/office/drawing/2014/main" id="{7D39CA22-3A6E-4D05-96DB-EF41AF23B6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45" name="Text Box 59">
          <a:extLst>
            <a:ext uri="{FF2B5EF4-FFF2-40B4-BE49-F238E27FC236}">
              <a16:creationId xmlns:a16="http://schemas.microsoft.com/office/drawing/2014/main" id="{10C45971-ED1B-4BAD-9C61-F9A9124E56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46" name="Text Box 60">
          <a:extLst>
            <a:ext uri="{FF2B5EF4-FFF2-40B4-BE49-F238E27FC236}">
              <a16:creationId xmlns:a16="http://schemas.microsoft.com/office/drawing/2014/main" id="{8EC25BF0-A466-4F1B-B054-E039603179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47" name="Text Box 61">
          <a:extLst>
            <a:ext uri="{FF2B5EF4-FFF2-40B4-BE49-F238E27FC236}">
              <a16:creationId xmlns:a16="http://schemas.microsoft.com/office/drawing/2014/main" id="{9CE6491C-C573-4ED6-9C51-8A3F9C4F21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48" name="Text Box 62">
          <a:extLst>
            <a:ext uri="{FF2B5EF4-FFF2-40B4-BE49-F238E27FC236}">
              <a16:creationId xmlns:a16="http://schemas.microsoft.com/office/drawing/2014/main" id="{AC6BC6CF-00D6-4FE4-A8B3-F5AA42D0A8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49" name="Text Box 63">
          <a:extLst>
            <a:ext uri="{FF2B5EF4-FFF2-40B4-BE49-F238E27FC236}">
              <a16:creationId xmlns:a16="http://schemas.microsoft.com/office/drawing/2014/main" id="{CB4FB176-7AC9-4309-8102-2C31CC6D23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50" name="Text Box 64">
          <a:extLst>
            <a:ext uri="{FF2B5EF4-FFF2-40B4-BE49-F238E27FC236}">
              <a16:creationId xmlns:a16="http://schemas.microsoft.com/office/drawing/2014/main" id="{B7A9A48D-AB24-4FD8-A2BD-0B7A8FDA2A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51" name="Text Box 66">
          <a:extLst>
            <a:ext uri="{FF2B5EF4-FFF2-40B4-BE49-F238E27FC236}">
              <a16:creationId xmlns:a16="http://schemas.microsoft.com/office/drawing/2014/main" id="{2BC6755D-8B52-45AE-95C9-4B052BFCB62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52" name="Text Box 67">
          <a:extLst>
            <a:ext uri="{FF2B5EF4-FFF2-40B4-BE49-F238E27FC236}">
              <a16:creationId xmlns:a16="http://schemas.microsoft.com/office/drawing/2014/main" id="{8FD85DBD-55EE-480D-AE3D-C9E5349909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53" name="Text Box 68">
          <a:extLst>
            <a:ext uri="{FF2B5EF4-FFF2-40B4-BE49-F238E27FC236}">
              <a16:creationId xmlns:a16="http://schemas.microsoft.com/office/drawing/2014/main" id="{DCBC9708-76D8-44BB-9700-2B5A33306B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54" name="Text Box 69">
          <a:extLst>
            <a:ext uri="{FF2B5EF4-FFF2-40B4-BE49-F238E27FC236}">
              <a16:creationId xmlns:a16="http://schemas.microsoft.com/office/drawing/2014/main" id="{9F99D7F0-8112-403F-BA62-CF81AF96DF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55" name="Text Box 70">
          <a:extLst>
            <a:ext uri="{FF2B5EF4-FFF2-40B4-BE49-F238E27FC236}">
              <a16:creationId xmlns:a16="http://schemas.microsoft.com/office/drawing/2014/main" id="{15614EFF-9692-4BD8-BB68-A413E63A65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56" name="Text Box 71">
          <a:extLst>
            <a:ext uri="{FF2B5EF4-FFF2-40B4-BE49-F238E27FC236}">
              <a16:creationId xmlns:a16="http://schemas.microsoft.com/office/drawing/2014/main" id="{02ABB543-FDDC-491B-8EE3-7A19F0FB2B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57" name="Text Box 72">
          <a:extLst>
            <a:ext uri="{FF2B5EF4-FFF2-40B4-BE49-F238E27FC236}">
              <a16:creationId xmlns:a16="http://schemas.microsoft.com/office/drawing/2014/main" id="{62CD3D00-8D1D-4591-BEDF-0C329A9BBC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58" name="Text Box 73">
          <a:extLst>
            <a:ext uri="{FF2B5EF4-FFF2-40B4-BE49-F238E27FC236}">
              <a16:creationId xmlns:a16="http://schemas.microsoft.com/office/drawing/2014/main" id="{A84E3F31-31DF-4F06-9FBD-149B93FAE42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59" name="Text Box 74">
          <a:extLst>
            <a:ext uri="{FF2B5EF4-FFF2-40B4-BE49-F238E27FC236}">
              <a16:creationId xmlns:a16="http://schemas.microsoft.com/office/drawing/2014/main" id="{DC838727-922C-43E9-924D-0C3670B8BD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60" name="Text Box 75">
          <a:extLst>
            <a:ext uri="{FF2B5EF4-FFF2-40B4-BE49-F238E27FC236}">
              <a16:creationId xmlns:a16="http://schemas.microsoft.com/office/drawing/2014/main" id="{6AC69401-FC2A-405E-B65A-8079EA29E1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61" name="Text Box 77">
          <a:extLst>
            <a:ext uri="{FF2B5EF4-FFF2-40B4-BE49-F238E27FC236}">
              <a16:creationId xmlns:a16="http://schemas.microsoft.com/office/drawing/2014/main" id="{CD84C96F-971E-49BF-88DA-3F1DC72BF6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62" name="Text Box 78">
          <a:extLst>
            <a:ext uri="{FF2B5EF4-FFF2-40B4-BE49-F238E27FC236}">
              <a16:creationId xmlns:a16="http://schemas.microsoft.com/office/drawing/2014/main" id="{1529FBD1-40D1-4197-897E-FFA3F462B8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63" name="Text Box 80">
          <a:extLst>
            <a:ext uri="{FF2B5EF4-FFF2-40B4-BE49-F238E27FC236}">
              <a16:creationId xmlns:a16="http://schemas.microsoft.com/office/drawing/2014/main" id="{2B674085-934C-4C92-B976-4A447588CA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64" name="Text Box 81">
          <a:extLst>
            <a:ext uri="{FF2B5EF4-FFF2-40B4-BE49-F238E27FC236}">
              <a16:creationId xmlns:a16="http://schemas.microsoft.com/office/drawing/2014/main" id="{4B85661F-DC43-4470-9D69-07167F4D09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65" name="Text Box 39">
          <a:extLst>
            <a:ext uri="{FF2B5EF4-FFF2-40B4-BE49-F238E27FC236}">
              <a16:creationId xmlns:a16="http://schemas.microsoft.com/office/drawing/2014/main" id="{9A0F5531-DE5E-4263-9496-4EC912FE43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66" name="Text Box 40">
          <a:extLst>
            <a:ext uri="{FF2B5EF4-FFF2-40B4-BE49-F238E27FC236}">
              <a16:creationId xmlns:a16="http://schemas.microsoft.com/office/drawing/2014/main" id="{F57594D0-9AD5-481F-9EDA-4F331F072B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67" name="Text Box 41">
          <a:extLst>
            <a:ext uri="{FF2B5EF4-FFF2-40B4-BE49-F238E27FC236}">
              <a16:creationId xmlns:a16="http://schemas.microsoft.com/office/drawing/2014/main" id="{C4F89A4E-5571-4C50-B4AC-E825352142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68" name="Text Box 42">
          <a:extLst>
            <a:ext uri="{FF2B5EF4-FFF2-40B4-BE49-F238E27FC236}">
              <a16:creationId xmlns:a16="http://schemas.microsoft.com/office/drawing/2014/main" id="{CA4746B6-76BD-4F9B-98BC-4FA44BD0D6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69" name="Text Box 43">
          <a:extLst>
            <a:ext uri="{FF2B5EF4-FFF2-40B4-BE49-F238E27FC236}">
              <a16:creationId xmlns:a16="http://schemas.microsoft.com/office/drawing/2014/main" id="{DE432FDD-9DB0-43FC-9881-83C7176EC7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70" name="Text Box 44">
          <a:extLst>
            <a:ext uri="{FF2B5EF4-FFF2-40B4-BE49-F238E27FC236}">
              <a16:creationId xmlns:a16="http://schemas.microsoft.com/office/drawing/2014/main" id="{4F254524-180A-499F-9703-42A06A3E18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71" name="Text Box 45">
          <a:extLst>
            <a:ext uri="{FF2B5EF4-FFF2-40B4-BE49-F238E27FC236}">
              <a16:creationId xmlns:a16="http://schemas.microsoft.com/office/drawing/2014/main" id="{17DC2D8E-64DD-4ECD-9015-9AA495B6D0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72" name="Text Box 46">
          <a:extLst>
            <a:ext uri="{FF2B5EF4-FFF2-40B4-BE49-F238E27FC236}">
              <a16:creationId xmlns:a16="http://schemas.microsoft.com/office/drawing/2014/main" id="{3C22B8D5-FCF2-4006-AA3B-6C91B25FADA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73" name="Text Box 47">
          <a:extLst>
            <a:ext uri="{FF2B5EF4-FFF2-40B4-BE49-F238E27FC236}">
              <a16:creationId xmlns:a16="http://schemas.microsoft.com/office/drawing/2014/main" id="{08B5887A-3B5B-44AB-891C-A1BA2D684A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74" name="Text Box 48">
          <a:extLst>
            <a:ext uri="{FF2B5EF4-FFF2-40B4-BE49-F238E27FC236}">
              <a16:creationId xmlns:a16="http://schemas.microsoft.com/office/drawing/2014/main" id="{63F1D944-D37F-45A6-9A35-BAD45FB67A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75" name="Text Box 55">
          <a:extLst>
            <a:ext uri="{FF2B5EF4-FFF2-40B4-BE49-F238E27FC236}">
              <a16:creationId xmlns:a16="http://schemas.microsoft.com/office/drawing/2014/main" id="{983BC171-549E-47BA-84B2-59DDA6A3E1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76" name="Text Box 56">
          <a:extLst>
            <a:ext uri="{FF2B5EF4-FFF2-40B4-BE49-F238E27FC236}">
              <a16:creationId xmlns:a16="http://schemas.microsoft.com/office/drawing/2014/main" id="{FCA67AEB-D3FF-4B90-9FD1-10BA7538FC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77" name="Text Box 57">
          <a:extLst>
            <a:ext uri="{FF2B5EF4-FFF2-40B4-BE49-F238E27FC236}">
              <a16:creationId xmlns:a16="http://schemas.microsoft.com/office/drawing/2014/main" id="{1FE8C5EE-C82B-46D8-9929-D1EE31FF1A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78" name="Text Box 58">
          <a:extLst>
            <a:ext uri="{FF2B5EF4-FFF2-40B4-BE49-F238E27FC236}">
              <a16:creationId xmlns:a16="http://schemas.microsoft.com/office/drawing/2014/main" id="{C7810D9A-BCD7-4197-8BAC-2F7DB9F07F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79" name="Text Box 59">
          <a:extLst>
            <a:ext uri="{FF2B5EF4-FFF2-40B4-BE49-F238E27FC236}">
              <a16:creationId xmlns:a16="http://schemas.microsoft.com/office/drawing/2014/main" id="{177B93CD-149B-4C78-BB5C-7BF8B35F52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80" name="Text Box 60">
          <a:extLst>
            <a:ext uri="{FF2B5EF4-FFF2-40B4-BE49-F238E27FC236}">
              <a16:creationId xmlns:a16="http://schemas.microsoft.com/office/drawing/2014/main" id="{D0CDE735-F9A7-4FC4-A80D-416B08B87E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81" name="Text Box 61">
          <a:extLst>
            <a:ext uri="{FF2B5EF4-FFF2-40B4-BE49-F238E27FC236}">
              <a16:creationId xmlns:a16="http://schemas.microsoft.com/office/drawing/2014/main" id="{09BA53AE-5075-4CE2-A38C-5E0AA32842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82" name="Text Box 62">
          <a:extLst>
            <a:ext uri="{FF2B5EF4-FFF2-40B4-BE49-F238E27FC236}">
              <a16:creationId xmlns:a16="http://schemas.microsoft.com/office/drawing/2014/main" id="{C2463008-EB2A-479B-9FAD-5925592F43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83" name="Text Box 63">
          <a:extLst>
            <a:ext uri="{FF2B5EF4-FFF2-40B4-BE49-F238E27FC236}">
              <a16:creationId xmlns:a16="http://schemas.microsoft.com/office/drawing/2014/main" id="{57C0E94D-1093-44A3-9CEB-4BEDA06A40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84" name="Text Box 64">
          <a:extLst>
            <a:ext uri="{FF2B5EF4-FFF2-40B4-BE49-F238E27FC236}">
              <a16:creationId xmlns:a16="http://schemas.microsoft.com/office/drawing/2014/main" id="{2D9B32E4-99D9-4262-987F-2F8431DEA1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85" name="Text Box 66">
          <a:extLst>
            <a:ext uri="{FF2B5EF4-FFF2-40B4-BE49-F238E27FC236}">
              <a16:creationId xmlns:a16="http://schemas.microsoft.com/office/drawing/2014/main" id="{B5DC8990-5120-4285-9124-625637173B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86" name="Text Box 67">
          <a:extLst>
            <a:ext uri="{FF2B5EF4-FFF2-40B4-BE49-F238E27FC236}">
              <a16:creationId xmlns:a16="http://schemas.microsoft.com/office/drawing/2014/main" id="{4C40B702-B261-4D0A-8967-9AFD464321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87" name="Text Box 68">
          <a:extLst>
            <a:ext uri="{FF2B5EF4-FFF2-40B4-BE49-F238E27FC236}">
              <a16:creationId xmlns:a16="http://schemas.microsoft.com/office/drawing/2014/main" id="{B65B4D8C-2BF5-4E45-AF94-90ECAA1C23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88" name="Text Box 69">
          <a:extLst>
            <a:ext uri="{FF2B5EF4-FFF2-40B4-BE49-F238E27FC236}">
              <a16:creationId xmlns:a16="http://schemas.microsoft.com/office/drawing/2014/main" id="{61419870-EC7C-4A52-AC76-CF6DA80AE5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89" name="Text Box 70">
          <a:extLst>
            <a:ext uri="{FF2B5EF4-FFF2-40B4-BE49-F238E27FC236}">
              <a16:creationId xmlns:a16="http://schemas.microsoft.com/office/drawing/2014/main" id="{8CBC43B8-6B63-44E2-959A-B3F9FAB08C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90" name="Text Box 71">
          <a:extLst>
            <a:ext uri="{FF2B5EF4-FFF2-40B4-BE49-F238E27FC236}">
              <a16:creationId xmlns:a16="http://schemas.microsoft.com/office/drawing/2014/main" id="{DF2D271E-EB5B-4E67-A4C1-6CE945DE33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91" name="Text Box 72">
          <a:extLst>
            <a:ext uri="{FF2B5EF4-FFF2-40B4-BE49-F238E27FC236}">
              <a16:creationId xmlns:a16="http://schemas.microsoft.com/office/drawing/2014/main" id="{5A1F1526-32CE-4B51-9F48-3A6FD65907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92" name="Text Box 73">
          <a:extLst>
            <a:ext uri="{FF2B5EF4-FFF2-40B4-BE49-F238E27FC236}">
              <a16:creationId xmlns:a16="http://schemas.microsoft.com/office/drawing/2014/main" id="{A61FA330-0DC8-43B6-8EDE-6BE3556F8B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93" name="Text Box 74">
          <a:extLst>
            <a:ext uri="{FF2B5EF4-FFF2-40B4-BE49-F238E27FC236}">
              <a16:creationId xmlns:a16="http://schemas.microsoft.com/office/drawing/2014/main" id="{97F07FA5-BCA6-437A-9E8A-EDEB79861B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94" name="Text Box 75">
          <a:extLst>
            <a:ext uri="{FF2B5EF4-FFF2-40B4-BE49-F238E27FC236}">
              <a16:creationId xmlns:a16="http://schemas.microsoft.com/office/drawing/2014/main" id="{8787E4DD-38E4-4001-A5BA-88B693F61C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95" name="Text Box 77">
          <a:extLst>
            <a:ext uri="{FF2B5EF4-FFF2-40B4-BE49-F238E27FC236}">
              <a16:creationId xmlns:a16="http://schemas.microsoft.com/office/drawing/2014/main" id="{F03FD2BB-21C5-4D40-942F-8411823685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196" name="Text Box 78">
          <a:extLst>
            <a:ext uri="{FF2B5EF4-FFF2-40B4-BE49-F238E27FC236}">
              <a16:creationId xmlns:a16="http://schemas.microsoft.com/office/drawing/2014/main" id="{E6BD3DDF-A74B-46D5-90D8-7D033F3DDD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197" name="Text Box 8">
          <a:extLst>
            <a:ext uri="{FF2B5EF4-FFF2-40B4-BE49-F238E27FC236}">
              <a16:creationId xmlns:a16="http://schemas.microsoft.com/office/drawing/2014/main" id="{238DA882-3CBA-4EA7-A3B0-B33DE708EA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198" name="Text Box 9">
          <a:extLst>
            <a:ext uri="{FF2B5EF4-FFF2-40B4-BE49-F238E27FC236}">
              <a16:creationId xmlns:a16="http://schemas.microsoft.com/office/drawing/2014/main" id="{BFA6190B-C4BE-47E4-9DB4-891DE88790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199" name="Text Box 10">
          <a:extLst>
            <a:ext uri="{FF2B5EF4-FFF2-40B4-BE49-F238E27FC236}">
              <a16:creationId xmlns:a16="http://schemas.microsoft.com/office/drawing/2014/main" id="{C445A983-7C03-46D2-9C0A-290F0DAFF9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00" name="Text Box 11">
          <a:extLst>
            <a:ext uri="{FF2B5EF4-FFF2-40B4-BE49-F238E27FC236}">
              <a16:creationId xmlns:a16="http://schemas.microsoft.com/office/drawing/2014/main" id="{846929D5-D411-4E4D-8569-082839B8872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01" name="Text Box 12">
          <a:extLst>
            <a:ext uri="{FF2B5EF4-FFF2-40B4-BE49-F238E27FC236}">
              <a16:creationId xmlns:a16="http://schemas.microsoft.com/office/drawing/2014/main" id="{8E48BBBA-62B6-4C47-95FB-6A92F9C9D6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02" name="Text Box 49">
          <a:extLst>
            <a:ext uri="{FF2B5EF4-FFF2-40B4-BE49-F238E27FC236}">
              <a16:creationId xmlns:a16="http://schemas.microsoft.com/office/drawing/2014/main" id="{EB7A8091-0CCD-4EA0-8FF0-2F15BDD345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03" name="Text Box 50">
          <a:extLst>
            <a:ext uri="{FF2B5EF4-FFF2-40B4-BE49-F238E27FC236}">
              <a16:creationId xmlns:a16="http://schemas.microsoft.com/office/drawing/2014/main" id="{CC3500B6-97F8-42EE-BA56-EF35F5A225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04" name="Text Box 52">
          <a:extLst>
            <a:ext uri="{FF2B5EF4-FFF2-40B4-BE49-F238E27FC236}">
              <a16:creationId xmlns:a16="http://schemas.microsoft.com/office/drawing/2014/main" id="{84F2B43E-0A94-4F26-A24E-041353EB18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05" name="Text Box 53">
          <a:extLst>
            <a:ext uri="{FF2B5EF4-FFF2-40B4-BE49-F238E27FC236}">
              <a16:creationId xmlns:a16="http://schemas.microsoft.com/office/drawing/2014/main" id="{B5130C83-99A4-42DA-9816-8B8B9CC015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06" name="Text Box 39">
          <a:extLst>
            <a:ext uri="{FF2B5EF4-FFF2-40B4-BE49-F238E27FC236}">
              <a16:creationId xmlns:a16="http://schemas.microsoft.com/office/drawing/2014/main" id="{F5489619-0978-48AB-82BF-24E0184B37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07" name="Text Box 40">
          <a:extLst>
            <a:ext uri="{FF2B5EF4-FFF2-40B4-BE49-F238E27FC236}">
              <a16:creationId xmlns:a16="http://schemas.microsoft.com/office/drawing/2014/main" id="{A6FEF210-DE59-4D3E-8426-0D7F9D2044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08" name="Text Box 41">
          <a:extLst>
            <a:ext uri="{FF2B5EF4-FFF2-40B4-BE49-F238E27FC236}">
              <a16:creationId xmlns:a16="http://schemas.microsoft.com/office/drawing/2014/main" id="{044604DE-15A2-46A3-AF2D-4E3EB8108C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09" name="Text Box 42">
          <a:extLst>
            <a:ext uri="{FF2B5EF4-FFF2-40B4-BE49-F238E27FC236}">
              <a16:creationId xmlns:a16="http://schemas.microsoft.com/office/drawing/2014/main" id="{3E9A91F7-9C2A-4667-8FD5-ED0C2B481B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10" name="Text Box 43">
          <a:extLst>
            <a:ext uri="{FF2B5EF4-FFF2-40B4-BE49-F238E27FC236}">
              <a16:creationId xmlns:a16="http://schemas.microsoft.com/office/drawing/2014/main" id="{45FE3E19-4F6C-4766-997A-BDF107734D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11" name="Text Box 44">
          <a:extLst>
            <a:ext uri="{FF2B5EF4-FFF2-40B4-BE49-F238E27FC236}">
              <a16:creationId xmlns:a16="http://schemas.microsoft.com/office/drawing/2014/main" id="{833E84E2-63BF-4696-AB06-20C1D6EE91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12" name="Text Box 45">
          <a:extLst>
            <a:ext uri="{FF2B5EF4-FFF2-40B4-BE49-F238E27FC236}">
              <a16:creationId xmlns:a16="http://schemas.microsoft.com/office/drawing/2014/main" id="{99422773-40FC-4F75-B154-E896C48CBA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13" name="Text Box 46">
          <a:extLst>
            <a:ext uri="{FF2B5EF4-FFF2-40B4-BE49-F238E27FC236}">
              <a16:creationId xmlns:a16="http://schemas.microsoft.com/office/drawing/2014/main" id="{64B142BD-19D3-4309-859A-A27BABFD41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14" name="Text Box 47">
          <a:extLst>
            <a:ext uri="{FF2B5EF4-FFF2-40B4-BE49-F238E27FC236}">
              <a16:creationId xmlns:a16="http://schemas.microsoft.com/office/drawing/2014/main" id="{CEEF797A-0480-48FE-AF43-14A668708E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15" name="Text Box 48">
          <a:extLst>
            <a:ext uri="{FF2B5EF4-FFF2-40B4-BE49-F238E27FC236}">
              <a16:creationId xmlns:a16="http://schemas.microsoft.com/office/drawing/2014/main" id="{9FBF7E5C-2F8A-4B91-AC12-87D2676EF5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16" name="Text Box 55">
          <a:extLst>
            <a:ext uri="{FF2B5EF4-FFF2-40B4-BE49-F238E27FC236}">
              <a16:creationId xmlns:a16="http://schemas.microsoft.com/office/drawing/2014/main" id="{77C1C06E-C300-4CAB-B887-9CFD5FC70D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17" name="Text Box 56">
          <a:extLst>
            <a:ext uri="{FF2B5EF4-FFF2-40B4-BE49-F238E27FC236}">
              <a16:creationId xmlns:a16="http://schemas.microsoft.com/office/drawing/2014/main" id="{F12B0512-FAB7-45D5-9B48-1A90BE3727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18" name="Text Box 57">
          <a:extLst>
            <a:ext uri="{FF2B5EF4-FFF2-40B4-BE49-F238E27FC236}">
              <a16:creationId xmlns:a16="http://schemas.microsoft.com/office/drawing/2014/main" id="{E0D25BC0-6181-4CB9-A3AC-D4FCC66F19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19" name="Text Box 58">
          <a:extLst>
            <a:ext uri="{FF2B5EF4-FFF2-40B4-BE49-F238E27FC236}">
              <a16:creationId xmlns:a16="http://schemas.microsoft.com/office/drawing/2014/main" id="{6315F8A7-A394-4344-97D0-96A88850AB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20" name="Text Box 59">
          <a:extLst>
            <a:ext uri="{FF2B5EF4-FFF2-40B4-BE49-F238E27FC236}">
              <a16:creationId xmlns:a16="http://schemas.microsoft.com/office/drawing/2014/main" id="{45E7AC94-FAAE-4DE4-827B-46E5B164D0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21" name="Text Box 60">
          <a:extLst>
            <a:ext uri="{FF2B5EF4-FFF2-40B4-BE49-F238E27FC236}">
              <a16:creationId xmlns:a16="http://schemas.microsoft.com/office/drawing/2014/main" id="{54CD30C6-1819-4C38-B606-02CB682BE6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22" name="Text Box 61">
          <a:extLst>
            <a:ext uri="{FF2B5EF4-FFF2-40B4-BE49-F238E27FC236}">
              <a16:creationId xmlns:a16="http://schemas.microsoft.com/office/drawing/2014/main" id="{8487D5B7-D8FF-4E67-9282-2C4688F6C7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23" name="Text Box 62">
          <a:extLst>
            <a:ext uri="{FF2B5EF4-FFF2-40B4-BE49-F238E27FC236}">
              <a16:creationId xmlns:a16="http://schemas.microsoft.com/office/drawing/2014/main" id="{B62E8A28-A0BE-46BE-A4AE-E4F448C931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24" name="Text Box 63">
          <a:extLst>
            <a:ext uri="{FF2B5EF4-FFF2-40B4-BE49-F238E27FC236}">
              <a16:creationId xmlns:a16="http://schemas.microsoft.com/office/drawing/2014/main" id="{E5D22DA9-3D75-4FCA-ACF4-C222E8FE79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25" name="Text Box 64">
          <a:extLst>
            <a:ext uri="{FF2B5EF4-FFF2-40B4-BE49-F238E27FC236}">
              <a16:creationId xmlns:a16="http://schemas.microsoft.com/office/drawing/2014/main" id="{10E0CA24-D8F3-4FC2-9704-72DDD704A5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26" name="Text Box 66">
          <a:extLst>
            <a:ext uri="{FF2B5EF4-FFF2-40B4-BE49-F238E27FC236}">
              <a16:creationId xmlns:a16="http://schemas.microsoft.com/office/drawing/2014/main" id="{C0C34003-AD38-44E4-9B4C-C720A7A528A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27" name="Text Box 67">
          <a:extLst>
            <a:ext uri="{FF2B5EF4-FFF2-40B4-BE49-F238E27FC236}">
              <a16:creationId xmlns:a16="http://schemas.microsoft.com/office/drawing/2014/main" id="{20667245-7E64-4EF0-B70A-D3EDCDFF61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28" name="Text Box 68">
          <a:extLst>
            <a:ext uri="{FF2B5EF4-FFF2-40B4-BE49-F238E27FC236}">
              <a16:creationId xmlns:a16="http://schemas.microsoft.com/office/drawing/2014/main" id="{1665CF99-FFAF-426B-8E77-74271A7783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29" name="Text Box 69">
          <a:extLst>
            <a:ext uri="{FF2B5EF4-FFF2-40B4-BE49-F238E27FC236}">
              <a16:creationId xmlns:a16="http://schemas.microsoft.com/office/drawing/2014/main" id="{BCC0777E-B347-4B91-8987-252CD0C277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30" name="Text Box 70">
          <a:extLst>
            <a:ext uri="{FF2B5EF4-FFF2-40B4-BE49-F238E27FC236}">
              <a16:creationId xmlns:a16="http://schemas.microsoft.com/office/drawing/2014/main" id="{04038037-C8E8-4001-93E3-F6272ADC1A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31" name="Text Box 71">
          <a:extLst>
            <a:ext uri="{FF2B5EF4-FFF2-40B4-BE49-F238E27FC236}">
              <a16:creationId xmlns:a16="http://schemas.microsoft.com/office/drawing/2014/main" id="{F3798253-2C15-4E48-B847-D620BEB49E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32" name="Text Box 72">
          <a:extLst>
            <a:ext uri="{FF2B5EF4-FFF2-40B4-BE49-F238E27FC236}">
              <a16:creationId xmlns:a16="http://schemas.microsoft.com/office/drawing/2014/main" id="{D2CFEE72-E589-4961-BCA6-2C43D42C70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33" name="Text Box 73">
          <a:extLst>
            <a:ext uri="{FF2B5EF4-FFF2-40B4-BE49-F238E27FC236}">
              <a16:creationId xmlns:a16="http://schemas.microsoft.com/office/drawing/2014/main" id="{5B7BB010-85EE-442C-8CD8-E637EB6674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34" name="Text Box 74">
          <a:extLst>
            <a:ext uri="{FF2B5EF4-FFF2-40B4-BE49-F238E27FC236}">
              <a16:creationId xmlns:a16="http://schemas.microsoft.com/office/drawing/2014/main" id="{983BE26C-210E-4B06-8F3E-2F6E187DD2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35" name="Text Box 75">
          <a:extLst>
            <a:ext uri="{FF2B5EF4-FFF2-40B4-BE49-F238E27FC236}">
              <a16:creationId xmlns:a16="http://schemas.microsoft.com/office/drawing/2014/main" id="{02B4D111-912F-4594-8D70-B8A8461102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36" name="Text Box 77">
          <a:extLst>
            <a:ext uri="{FF2B5EF4-FFF2-40B4-BE49-F238E27FC236}">
              <a16:creationId xmlns:a16="http://schemas.microsoft.com/office/drawing/2014/main" id="{DA7A0F08-88B9-4D11-BF33-A35A5089C0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37" name="Text Box 78">
          <a:extLst>
            <a:ext uri="{FF2B5EF4-FFF2-40B4-BE49-F238E27FC236}">
              <a16:creationId xmlns:a16="http://schemas.microsoft.com/office/drawing/2014/main" id="{2F154920-3FE4-4D28-AA9F-BF036052AD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38" name="Text Box 80">
          <a:extLst>
            <a:ext uri="{FF2B5EF4-FFF2-40B4-BE49-F238E27FC236}">
              <a16:creationId xmlns:a16="http://schemas.microsoft.com/office/drawing/2014/main" id="{CDDECFF0-1084-427E-8725-F782111482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39" name="Text Box 81">
          <a:extLst>
            <a:ext uri="{FF2B5EF4-FFF2-40B4-BE49-F238E27FC236}">
              <a16:creationId xmlns:a16="http://schemas.microsoft.com/office/drawing/2014/main" id="{5D4B1DEE-7923-4133-AED6-F0940F861F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40" name="Text Box 39">
          <a:extLst>
            <a:ext uri="{FF2B5EF4-FFF2-40B4-BE49-F238E27FC236}">
              <a16:creationId xmlns:a16="http://schemas.microsoft.com/office/drawing/2014/main" id="{CAD7A0FE-2871-4BA8-A470-CCC4B01D0B8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41" name="Text Box 40">
          <a:extLst>
            <a:ext uri="{FF2B5EF4-FFF2-40B4-BE49-F238E27FC236}">
              <a16:creationId xmlns:a16="http://schemas.microsoft.com/office/drawing/2014/main" id="{64D0FAE1-8C21-4853-8961-5F3821F789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42" name="Text Box 41">
          <a:extLst>
            <a:ext uri="{FF2B5EF4-FFF2-40B4-BE49-F238E27FC236}">
              <a16:creationId xmlns:a16="http://schemas.microsoft.com/office/drawing/2014/main" id="{B7170C5A-4465-4923-8F3B-008245BC8E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43" name="Text Box 42">
          <a:extLst>
            <a:ext uri="{FF2B5EF4-FFF2-40B4-BE49-F238E27FC236}">
              <a16:creationId xmlns:a16="http://schemas.microsoft.com/office/drawing/2014/main" id="{4CFA9035-7F3C-404F-BDF7-98AB83F18B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44" name="Text Box 43">
          <a:extLst>
            <a:ext uri="{FF2B5EF4-FFF2-40B4-BE49-F238E27FC236}">
              <a16:creationId xmlns:a16="http://schemas.microsoft.com/office/drawing/2014/main" id="{B05C60F1-627C-42D5-976D-82625B89C9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45" name="Text Box 44">
          <a:extLst>
            <a:ext uri="{FF2B5EF4-FFF2-40B4-BE49-F238E27FC236}">
              <a16:creationId xmlns:a16="http://schemas.microsoft.com/office/drawing/2014/main" id="{34F5F830-6EC1-4E8F-AF29-8C73A2ED87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46" name="Text Box 45">
          <a:extLst>
            <a:ext uri="{FF2B5EF4-FFF2-40B4-BE49-F238E27FC236}">
              <a16:creationId xmlns:a16="http://schemas.microsoft.com/office/drawing/2014/main" id="{2053A1D1-81B1-4267-97FD-3EC8563772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47" name="Text Box 46">
          <a:extLst>
            <a:ext uri="{FF2B5EF4-FFF2-40B4-BE49-F238E27FC236}">
              <a16:creationId xmlns:a16="http://schemas.microsoft.com/office/drawing/2014/main" id="{26A604B9-0167-4109-8F31-EB8FE67CE0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48" name="Text Box 47">
          <a:extLst>
            <a:ext uri="{FF2B5EF4-FFF2-40B4-BE49-F238E27FC236}">
              <a16:creationId xmlns:a16="http://schemas.microsoft.com/office/drawing/2014/main" id="{82139E66-6CE6-4D87-B745-BE65DC2E54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49" name="Text Box 48">
          <a:extLst>
            <a:ext uri="{FF2B5EF4-FFF2-40B4-BE49-F238E27FC236}">
              <a16:creationId xmlns:a16="http://schemas.microsoft.com/office/drawing/2014/main" id="{3E2B54BA-3462-49DD-8C32-1A87CFC4D9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50" name="Text Box 55">
          <a:extLst>
            <a:ext uri="{FF2B5EF4-FFF2-40B4-BE49-F238E27FC236}">
              <a16:creationId xmlns:a16="http://schemas.microsoft.com/office/drawing/2014/main" id="{84E34DF6-5909-4274-B2FC-15A12D5F02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51" name="Text Box 56">
          <a:extLst>
            <a:ext uri="{FF2B5EF4-FFF2-40B4-BE49-F238E27FC236}">
              <a16:creationId xmlns:a16="http://schemas.microsoft.com/office/drawing/2014/main" id="{8428EF10-DD1B-42BE-835D-374E45E768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52" name="Text Box 57">
          <a:extLst>
            <a:ext uri="{FF2B5EF4-FFF2-40B4-BE49-F238E27FC236}">
              <a16:creationId xmlns:a16="http://schemas.microsoft.com/office/drawing/2014/main" id="{156A5E1B-76FE-49FB-818C-EF762489EA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53" name="Text Box 58">
          <a:extLst>
            <a:ext uri="{FF2B5EF4-FFF2-40B4-BE49-F238E27FC236}">
              <a16:creationId xmlns:a16="http://schemas.microsoft.com/office/drawing/2014/main" id="{DFCE3CC2-E4AB-4582-B167-B2F142E246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54" name="Text Box 59">
          <a:extLst>
            <a:ext uri="{FF2B5EF4-FFF2-40B4-BE49-F238E27FC236}">
              <a16:creationId xmlns:a16="http://schemas.microsoft.com/office/drawing/2014/main" id="{00836DE4-55DD-4684-9CD8-2D4BC62217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55" name="Text Box 60">
          <a:extLst>
            <a:ext uri="{FF2B5EF4-FFF2-40B4-BE49-F238E27FC236}">
              <a16:creationId xmlns:a16="http://schemas.microsoft.com/office/drawing/2014/main" id="{BE736AE0-F447-4F23-B6BC-9B8A726896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56" name="Text Box 61">
          <a:extLst>
            <a:ext uri="{FF2B5EF4-FFF2-40B4-BE49-F238E27FC236}">
              <a16:creationId xmlns:a16="http://schemas.microsoft.com/office/drawing/2014/main" id="{85D49DB0-581E-4B18-A6F1-C616172C6C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57" name="Text Box 62">
          <a:extLst>
            <a:ext uri="{FF2B5EF4-FFF2-40B4-BE49-F238E27FC236}">
              <a16:creationId xmlns:a16="http://schemas.microsoft.com/office/drawing/2014/main" id="{3EFADB38-302C-406C-8527-A03DA03005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58" name="Text Box 63">
          <a:extLst>
            <a:ext uri="{FF2B5EF4-FFF2-40B4-BE49-F238E27FC236}">
              <a16:creationId xmlns:a16="http://schemas.microsoft.com/office/drawing/2014/main" id="{5C79BA36-5248-47C3-8607-9254A881EA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59" name="Text Box 64">
          <a:extLst>
            <a:ext uri="{FF2B5EF4-FFF2-40B4-BE49-F238E27FC236}">
              <a16:creationId xmlns:a16="http://schemas.microsoft.com/office/drawing/2014/main" id="{0C1D264F-511E-4FF6-A4A9-9771F2B2380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60" name="Text Box 66">
          <a:extLst>
            <a:ext uri="{FF2B5EF4-FFF2-40B4-BE49-F238E27FC236}">
              <a16:creationId xmlns:a16="http://schemas.microsoft.com/office/drawing/2014/main" id="{52541982-20E2-488F-B1EB-031076B3E8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61" name="Text Box 67">
          <a:extLst>
            <a:ext uri="{FF2B5EF4-FFF2-40B4-BE49-F238E27FC236}">
              <a16:creationId xmlns:a16="http://schemas.microsoft.com/office/drawing/2014/main" id="{43055C24-1253-471F-AC86-1AE9FFB551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62" name="Text Box 68">
          <a:extLst>
            <a:ext uri="{FF2B5EF4-FFF2-40B4-BE49-F238E27FC236}">
              <a16:creationId xmlns:a16="http://schemas.microsoft.com/office/drawing/2014/main" id="{E0369DC3-60C4-47A1-9FEA-53D90982CE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63" name="Text Box 69">
          <a:extLst>
            <a:ext uri="{FF2B5EF4-FFF2-40B4-BE49-F238E27FC236}">
              <a16:creationId xmlns:a16="http://schemas.microsoft.com/office/drawing/2014/main" id="{892CCF6C-51DB-453E-A56A-89801FF9493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64" name="Text Box 70">
          <a:extLst>
            <a:ext uri="{FF2B5EF4-FFF2-40B4-BE49-F238E27FC236}">
              <a16:creationId xmlns:a16="http://schemas.microsoft.com/office/drawing/2014/main" id="{D2AD6936-14DC-45AD-B115-F59F5C0ED9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65" name="Text Box 71">
          <a:extLst>
            <a:ext uri="{FF2B5EF4-FFF2-40B4-BE49-F238E27FC236}">
              <a16:creationId xmlns:a16="http://schemas.microsoft.com/office/drawing/2014/main" id="{18F74D9C-8F40-4DB2-8FFC-AD231E254E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66" name="Text Box 72">
          <a:extLst>
            <a:ext uri="{FF2B5EF4-FFF2-40B4-BE49-F238E27FC236}">
              <a16:creationId xmlns:a16="http://schemas.microsoft.com/office/drawing/2014/main" id="{B23CC256-2F39-47E7-9BF9-9A7B0F6D2A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67" name="Text Box 73">
          <a:extLst>
            <a:ext uri="{FF2B5EF4-FFF2-40B4-BE49-F238E27FC236}">
              <a16:creationId xmlns:a16="http://schemas.microsoft.com/office/drawing/2014/main" id="{58846BE3-B37B-49A9-A534-F3C8EF9700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68" name="Text Box 74">
          <a:extLst>
            <a:ext uri="{FF2B5EF4-FFF2-40B4-BE49-F238E27FC236}">
              <a16:creationId xmlns:a16="http://schemas.microsoft.com/office/drawing/2014/main" id="{958D3DA7-4348-44C5-BEEC-DD8EB2E0D2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69" name="Text Box 75">
          <a:extLst>
            <a:ext uri="{FF2B5EF4-FFF2-40B4-BE49-F238E27FC236}">
              <a16:creationId xmlns:a16="http://schemas.microsoft.com/office/drawing/2014/main" id="{C956F2C4-3E11-449B-830E-6FA75BFA99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70" name="Text Box 77">
          <a:extLst>
            <a:ext uri="{FF2B5EF4-FFF2-40B4-BE49-F238E27FC236}">
              <a16:creationId xmlns:a16="http://schemas.microsoft.com/office/drawing/2014/main" id="{5AB68402-DECB-45B4-95B7-F3BA023AEE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71" name="Text Box 78">
          <a:extLst>
            <a:ext uri="{FF2B5EF4-FFF2-40B4-BE49-F238E27FC236}">
              <a16:creationId xmlns:a16="http://schemas.microsoft.com/office/drawing/2014/main" id="{4A016262-1C37-42FC-AFDC-7E93EE45A6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72" name="Text Box 80">
          <a:extLst>
            <a:ext uri="{FF2B5EF4-FFF2-40B4-BE49-F238E27FC236}">
              <a16:creationId xmlns:a16="http://schemas.microsoft.com/office/drawing/2014/main" id="{FD5075CD-DEE9-437B-8652-BC3D6FB1C3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73" name="Text Box 81">
          <a:extLst>
            <a:ext uri="{FF2B5EF4-FFF2-40B4-BE49-F238E27FC236}">
              <a16:creationId xmlns:a16="http://schemas.microsoft.com/office/drawing/2014/main" id="{13824200-56DE-492D-A8E0-816DEB027B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74" name="Text Box 39">
          <a:extLst>
            <a:ext uri="{FF2B5EF4-FFF2-40B4-BE49-F238E27FC236}">
              <a16:creationId xmlns:a16="http://schemas.microsoft.com/office/drawing/2014/main" id="{410D5CCF-1188-4531-A1D2-7D318989C8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75" name="Text Box 40">
          <a:extLst>
            <a:ext uri="{FF2B5EF4-FFF2-40B4-BE49-F238E27FC236}">
              <a16:creationId xmlns:a16="http://schemas.microsoft.com/office/drawing/2014/main" id="{2F212A30-957B-48CD-868A-AA8703FC2F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76" name="Text Box 41">
          <a:extLst>
            <a:ext uri="{FF2B5EF4-FFF2-40B4-BE49-F238E27FC236}">
              <a16:creationId xmlns:a16="http://schemas.microsoft.com/office/drawing/2014/main" id="{3F1A178B-D7BD-4228-A085-D83525F6C3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77" name="Text Box 42">
          <a:extLst>
            <a:ext uri="{FF2B5EF4-FFF2-40B4-BE49-F238E27FC236}">
              <a16:creationId xmlns:a16="http://schemas.microsoft.com/office/drawing/2014/main" id="{7F138538-ADE3-4319-982D-0EBB272BDB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78" name="Text Box 43">
          <a:extLst>
            <a:ext uri="{FF2B5EF4-FFF2-40B4-BE49-F238E27FC236}">
              <a16:creationId xmlns:a16="http://schemas.microsoft.com/office/drawing/2014/main" id="{513A96D0-52D4-4635-AC0E-6546D617BB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79" name="Text Box 44">
          <a:extLst>
            <a:ext uri="{FF2B5EF4-FFF2-40B4-BE49-F238E27FC236}">
              <a16:creationId xmlns:a16="http://schemas.microsoft.com/office/drawing/2014/main" id="{36C5E72E-9B5F-4495-84D6-B4634806D9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80" name="Text Box 45">
          <a:extLst>
            <a:ext uri="{FF2B5EF4-FFF2-40B4-BE49-F238E27FC236}">
              <a16:creationId xmlns:a16="http://schemas.microsoft.com/office/drawing/2014/main" id="{2A321DB3-B1F0-4FE0-A41E-923F37DD78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81" name="Text Box 46">
          <a:extLst>
            <a:ext uri="{FF2B5EF4-FFF2-40B4-BE49-F238E27FC236}">
              <a16:creationId xmlns:a16="http://schemas.microsoft.com/office/drawing/2014/main" id="{6FB422C4-5F24-4106-9F40-87709B2BDC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82" name="Text Box 47">
          <a:extLst>
            <a:ext uri="{FF2B5EF4-FFF2-40B4-BE49-F238E27FC236}">
              <a16:creationId xmlns:a16="http://schemas.microsoft.com/office/drawing/2014/main" id="{D7745078-6559-4ACC-9150-8667B33940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83" name="Text Box 48">
          <a:extLst>
            <a:ext uri="{FF2B5EF4-FFF2-40B4-BE49-F238E27FC236}">
              <a16:creationId xmlns:a16="http://schemas.microsoft.com/office/drawing/2014/main" id="{C7B986C8-6B18-4459-A769-04A0674AA3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84" name="Text Box 55">
          <a:extLst>
            <a:ext uri="{FF2B5EF4-FFF2-40B4-BE49-F238E27FC236}">
              <a16:creationId xmlns:a16="http://schemas.microsoft.com/office/drawing/2014/main" id="{32D402C2-1394-4F90-82E9-DF145B4CB3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85" name="Text Box 56">
          <a:extLst>
            <a:ext uri="{FF2B5EF4-FFF2-40B4-BE49-F238E27FC236}">
              <a16:creationId xmlns:a16="http://schemas.microsoft.com/office/drawing/2014/main" id="{9FDF0F7A-8949-4327-BAF7-F7DB1DCC1C7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86" name="Text Box 57">
          <a:extLst>
            <a:ext uri="{FF2B5EF4-FFF2-40B4-BE49-F238E27FC236}">
              <a16:creationId xmlns:a16="http://schemas.microsoft.com/office/drawing/2014/main" id="{964A8B4B-685A-4B54-8C93-C192EA927C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87" name="Text Box 58">
          <a:extLst>
            <a:ext uri="{FF2B5EF4-FFF2-40B4-BE49-F238E27FC236}">
              <a16:creationId xmlns:a16="http://schemas.microsoft.com/office/drawing/2014/main" id="{626AA23A-19CC-475F-963B-4223A5DD80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88" name="Text Box 59">
          <a:extLst>
            <a:ext uri="{FF2B5EF4-FFF2-40B4-BE49-F238E27FC236}">
              <a16:creationId xmlns:a16="http://schemas.microsoft.com/office/drawing/2014/main" id="{AB9568A1-D1C1-4B24-AB51-731BB27F39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89" name="Text Box 60">
          <a:extLst>
            <a:ext uri="{FF2B5EF4-FFF2-40B4-BE49-F238E27FC236}">
              <a16:creationId xmlns:a16="http://schemas.microsoft.com/office/drawing/2014/main" id="{13E911AA-E0EF-48E1-BF2C-8E481FDF02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90" name="Text Box 61">
          <a:extLst>
            <a:ext uri="{FF2B5EF4-FFF2-40B4-BE49-F238E27FC236}">
              <a16:creationId xmlns:a16="http://schemas.microsoft.com/office/drawing/2014/main" id="{3CC75D01-C536-4F89-B202-EE3E48C17B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91" name="Text Box 62">
          <a:extLst>
            <a:ext uri="{FF2B5EF4-FFF2-40B4-BE49-F238E27FC236}">
              <a16:creationId xmlns:a16="http://schemas.microsoft.com/office/drawing/2014/main" id="{4EA9337A-C488-493D-A379-3C00E25E61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92" name="Text Box 63">
          <a:extLst>
            <a:ext uri="{FF2B5EF4-FFF2-40B4-BE49-F238E27FC236}">
              <a16:creationId xmlns:a16="http://schemas.microsoft.com/office/drawing/2014/main" id="{13197323-4C5B-4C7A-A6C3-B8C84FBE4B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93" name="Text Box 64">
          <a:extLst>
            <a:ext uri="{FF2B5EF4-FFF2-40B4-BE49-F238E27FC236}">
              <a16:creationId xmlns:a16="http://schemas.microsoft.com/office/drawing/2014/main" id="{9CA73643-E526-4269-800E-8EE67A5957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94" name="Text Box 66">
          <a:extLst>
            <a:ext uri="{FF2B5EF4-FFF2-40B4-BE49-F238E27FC236}">
              <a16:creationId xmlns:a16="http://schemas.microsoft.com/office/drawing/2014/main" id="{122E2C9B-E226-4334-BFB0-677F700720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95" name="Text Box 67">
          <a:extLst>
            <a:ext uri="{FF2B5EF4-FFF2-40B4-BE49-F238E27FC236}">
              <a16:creationId xmlns:a16="http://schemas.microsoft.com/office/drawing/2014/main" id="{BB59C4DB-286B-443D-BD47-5C1F328F22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96" name="Text Box 68">
          <a:extLst>
            <a:ext uri="{FF2B5EF4-FFF2-40B4-BE49-F238E27FC236}">
              <a16:creationId xmlns:a16="http://schemas.microsoft.com/office/drawing/2014/main" id="{D3CC2838-B030-4259-B852-DA8A5CA868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97" name="Text Box 69">
          <a:extLst>
            <a:ext uri="{FF2B5EF4-FFF2-40B4-BE49-F238E27FC236}">
              <a16:creationId xmlns:a16="http://schemas.microsoft.com/office/drawing/2014/main" id="{05064C35-C964-4217-967E-0774317E7D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98" name="Text Box 70">
          <a:extLst>
            <a:ext uri="{FF2B5EF4-FFF2-40B4-BE49-F238E27FC236}">
              <a16:creationId xmlns:a16="http://schemas.microsoft.com/office/drawing/2014/main" id="{4F0373B3-8BAB-4080-A20E-D8B697795E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299" name="Text Box 71">
          <a:extLst>
            <a:ext uri="{FF2B5EF4-FFF2-40B4-BE49-F238E27FC236}">
              <a16:creationId xmlns:a16="http://schemas.microsoft.com/office/drawing/2014/main" id="{71163C62-053D-4411-BBB5-BCB0F83BF7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00" name="Text Box 72">
          <a:extLst>
            <a:ext uri="{FF2B5EF4-FFF2-40B4-BE49-F238E27FC236}">
              <a16:creationId xmlns:a16="http://schemas.microsoft.com/office/drawing/2014/main" id="{E14BD629-5928-4F50-A70C-6E61D81110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01" name="Text Box 73">
          <a:extLst>
            <a:ext uri="{FF2B5EF4-FFF2-40B4-BE49-F238E27FC236}">
              <a16:creationId xmlns:a16="http://schemas.microsoft.com/office/drawing/2014/main" id="{F61F37EF-FE5D-435A-9D78-3F26C3655D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02" name="Text Box 74">
          <a:extLst>
            <a:ext uri="{FF2B5EF4-FFF2-40B4-BE49-F238E27FC236}">
              <a16:creationId xmlns:a16="http://schemas.microsoft.com/office/drawing/2014/main" id="{6DF62235-777F-4591-9341-0EC7F82380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03" name="Text Box 75">
          <a:extLst>
            <a:ext uri="{FF2B5EF4-FFF2-40B4-BE49-F238E27FC236}">
              <a16:creationId xmlns:a16="http://schemas.microsoft.com/office/drawing/2014/main" id="{F54CC984-2C73-426C-8D8A-157594DFDA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04" name="Text Box 77">
          <a:extLst>
            <a:ext uri="{FF2B5EF4-FFF2-40B4-BE49-F238E27FC236}">
              <a16:creationId xmlns:a16="http://schemas.microsoft.com/office/drawing/2014/main" id="{950AC4D7-4EB9-4498-9494-D3FB1E2E0C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05" name="Text Box 78">
          <a:extLst>
            <a:ext uri="{FF2B5EF4-FFF2-40B4-BE49-F238E27FC236}">
              <a16:creationId xmlns:a16="http://schemas.microsoft.com/office/drawing/2014/main" id="{3B52A07F-64B2-4DC6-A510-E72A8D68EB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06" name="Text Box 80">
          <a:extLst>
            <a:ext uri="{FF2B5EF4-FFF2-40B4-BE49-F238E27FC236}">
              <a16:creationId xmlns:a16="http://schemas.microsoft.com/office/drawing/2014/main" id="{74ACC8B1-11EB-4D44-B804-219E9B8490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07" name="Text Box 81">
          <a:extLst>
            <a:ext uri="{FF2B5EF4-FFF2-40B4-BE49-F238E27FC236}">
              <a16:creationId xmlns:a16="http://schemas.microsoft.com/office/drawing/2014/main" id="{92FF6A8D-DA5F-42E5-90C6-244391A5B4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08" name="Text Box 3">
          <a:extLst>
            <a:ext uri="{FF2B5EF4-FFF2-40B4-BE49-F238E27FC236}">
              <a16:creationId xmlns:a16="http://schemas.microsoft.com/office/drawing/2014/main" id="{A52766F8-7737-4678-A274-BBFECB0A14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09" name="Text Box 4">
          <a:extLst>
            <a:ext uri="{FF2B5EF4-FFF2-40B4-BE49-F238E27FC236}">
              <a16:creationId xmlns:a16="http://schemas.microsoft.com/office/drawing/2014/main" id="{81215C91-7339-471E-9E72-961BA7E2F8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10" name="Text Box 5">
          <a:extLst>
            <a:ext uri="{FF2B5EF4-FFF2-40B4-BE49-F238E27FC236}">
              <a16:creationId xmlns:a16="http://schemas.microsoft.com/office/drawing/2014/main" id="{60F0FE8C-258F-4A52-99E8-929AA852F2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11" name="Text Box 6">
          <a:extLst>
            <a:ext uri="{FF2B5EF4-FFF2-40B4-BE49-F238E27FC236}">
              <a16:creationId xmlns:a16="http://schemas.microsoft.com/office/drawing/2014/main" id="{ADCF747B-0E73-41DA-8695-2693EBC6FD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12" name="Text Box 7">
          <a:extLst>
            <a:ext uri="{FF2B5EF4-FFF2-40B4-BE49-F238E27FC236}">
              <a16:creationId xmlns:a16="http://schemas.microsoft.com/office/drawing/2014/main" id="{62091E66-C3BA-47EA-BE22-0B7B7E8F7E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13" name="Text Box 8">
          <a:extLst>
            <a:ext uri="{FF2B5EF4-FFF2-40B4-BE49-F238E27FC236}">
              <a16:creationId xmlns:a16="http://schemas.microsoft.com/office/drawing/2014/main" id="{4FBC432F-901C-41EC-A822-EB4F5051ED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14" name="Text Box 9">
          <a:extLst>
            <a:ext uri="{FF2B5EF4-FFF2-40B4-BE49-F238E27FC236}">
              <a16:creationId xmlns:a16="http://schemas.microsoft.com/office/drawing/2014/main" id="{BBCFD4BE-DAAA-43AA-8B12-6F3B07B674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15" name="Text Box 10">
          <a:extLst>
            <a:ext uri="{FF2B5EF4-FFF2-40B4-BE49-F238E27FC236}">
              <a16:creationId xmlns:a16="http://schemas.microsoft.com/office/drawing/2014/main" id="{A3629A95-450E-441F-A3D0-E2AB1E5815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16" name="Text Box 11">
          <a:extLst>
            <a:ext uri="{FF2B5EF4-FFF2-40B4-BE49-F238E27FC236}">
              <a16:creationId xmlns:a16="http://schemas.microsoft.com/office/drawing/2014/main" id="{571ED2B0-08D7-4220-8944-1E7B11CE83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17" name="Text Box 12">
          <a:extLst>
            <a:ext uri="{FF2B5EF4-FFF2-40B4-BE49-F238E27FC236}">
              <a16:creationId xmlns:a16="http://schemas.microsoft.com/office/drawing/2014/main" id="{89A8C12C-9C51-4AE0-8AD8-A186DD2140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18" name="Text Box 49">
          <a:extLst>
            <a:ext uri="{FF2B5EF4-FFF2-40B4-BE49-F238E27FC236}">
              <a16:creationId xmlns:a16="http://schemas.microsoft.com/office/drawing/2014/main" id="{4A95D0CD-713A-4032-9F27-E3B187D555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19" name="Text Box 50">
          <a:extLst>
            <a:ext uri="{FF2B5EF4-FFF2-40B4-BE49-F238E27FC236}">
              <a16:creationId xmlns:a16="http://schemas.microsoft.com/office/drawing/2014/main" id="{37C6EAF7-63FC-4AEF-91A6-EDB01CE196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20" name="Text Box 52">
          <a:extLst>
            <a:ext uri="{FF2B5EF4-FFF2-40B4-BE49-F238E27FC236}">
              <a16:creationId xmlns:a16="http://schemas.microsoft.com/office/drawing/2014/main" id="{8A0EA415-FEEE-403C-9254-4F45B3D921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21" name="Text Box 53">
          <a:extLst>
            <a:ext uri="{FF2B5EF4-FFF2-40B4-BE49-F238E27FC236}">
              <a16:creationId xmlns:a16="http://schemas.microsoft.com/office/drawing/2014/main" id="{0D219693-6C5D-4892-AB60-F7202B38A6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22" name="Text Box 3">
          <a:extLst>
            <a:ext uri="{FF2B5EF4-FFF2-40B4-BE49-F238E27FC236}">
              <a16:creationId xmlns:a16="http://schemas.microsoft.com/office/drawing/2014/main" id="{9690AF0D-5ECC-4951-B389-D5B28002E0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23" name="Text Box 4">
          <a:extLst>
            <a:ext uri="{FF2B5EF4-FFF2-40B4-BE49-F238E27FC236}">
              <a16:creationId xmlns:a16="http://schemas.microsoft.com/office/drawing/2014/main" id="{42E49C70-B7DD-4992-BAA1-4E03A47612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24" name="Text Box 5">
          <a:extLst>
            <a:ext uri="{FF2B5EF4-FFF2-40B4-BE49-F238E27FC236}">
              <a16:creationId xmlns:a16="http://schemas.microsoft.com/office/drawing/2014/main" id="{E27F2CAB-8EF7-4876-A641-02544AC897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25" name="Text Box 6">
          <a:extLst>
            <a:ext uri="{FF2B5EF4-FFF2-40B4-BE49-F238E27FC236}">
              <a16:creationId xmlns:a16="http://schemas.microsoft.com/office/drawing/2014/main" id="{B3868018-BE86-41A8-A0F8-629D89EE980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26" name="Text Box 7">
          <a:extLst>
            <a:ext uri="{FF2B5EF4-FFF2-40B4-BE49-F238E27FC236}">
              <a16:creationId xmlns:a16="http://schemas.microsoft.com/office/drawing/2014/main" id="{C4F79213-56CA-43AE-BBEA-09B9AF2E6A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27" name="Text Box 8">
          <a:extLst>
            <a:ext uri="{FF2B5EF4-FFF2-40B4-BE49-F238E27FC236}">
              <a16:creationId xmlns:a16="http://schemas.microsoft.com/office/drawing/2014/main" id="{E956AE25-6F0F-4CF6-A1AB-12F558C703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28" name="Text Box 9">
          <a:extLst>
            <a:ext uri="{FF2B5EF4-FFF2-40B4-BE49-F238E27FC236}">
              <a16:creationId xmlns:a16="http://schemas.microsoft.com/office/drawing/2014/main" id="{C2EE18FE-9F0E-451D-9D6E-49C63D6942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29" name="Text Box 10">
          <a:extLst>
            <a:ext uri="{FF2B5EF4-FFF2-40B4-BE49-F238E27FC236}">
              <a16:creationId xmlns:a16="http://schemas.microsoft.com/office/drawing/2014/main" id="{1D7658E7-9B5D-4542-A449-EFF60064F0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30" name="Text Box 11">
          <a:extLst>
            <a:ext uri="{FF2B5EF4-FFF2-40B4-BE49-F238E27FC236}">
              <a16:creationId xmlns:a16="http://schemas.microsoft.com/office/drawing/2014/main" id="{3BEDBF4E-B52C-4888-8D7B-1F516BE737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31" name="Text Box 12">
          <a:extLst>
            <a:ext uri="{FF2B5EF4-FFF2-40B4-BE49-F238E27FC236}">
              <a16:creationId xmlns:a16="http://schemas.microsoft.com/office/drawing/2014/main" id="{81048BBB-6883-43DC-81CE-7994ACB53D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32" name="Text Box 39">
          <a:extLst>
            <a:ext uri="{FF2B5EF4-FFF2-40B4-BE49-F238E27FC236}">
              <a16:creationId xmlns:a16="http://schemas.microsoft.com/office/drawing/2014/main" id="{550C5D09-68E7-475B-A0D1-6807803261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33" name="Text Box 40">
          <a:extLst>
            <a:ext uri="{FF2B5EF4-FFF2-40B4-BE49-F238E27FC236}">
              <a16:creationId xmlns:a16="http://schemas.microsoft.com/office/drawing/2014/main" id="{B192FB5B-3874-430F-930A-8129110B95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34" name="Text Box 41">
          <a:extLst>
            <a:ext uri="{FF2B5EF4-FFF2-40B4-BE49-F238E27FC236}">
              <a16:creationId xmlns:a16="http://schemas.microsoft.com/office/drawing/2014/main" id="{D256F0A7-C722-4845-ACA6-E72CBB0DEB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35" name="Text Box 42">
          <a:extLst>
            <a:ext uri="{FF2B5EF4-FFF2-40B4-BE49-F238E27FC236}">
              <a16:creationId xmlns:a16="http://schemas.microsoft.com/office/drawing/2014/main" id="{D73E2F76-E91A-4052-BFBF-3389D56920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36" name="Text Box 43">
          <a:extLst>
            <a:ext uri="{FF2B5EF4-FFF2-40B4-BE49-F238E27FC236}">
              <a16:creationId xmlns:a16="http://schemas.microsoft.com/office/drawing/2014/main" id="{8E308AA0-49FB-4D89-A6C7-B0206984CB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37" name="Text Box 44">
          <a:extLst>
            <a:ext uri="{FF2B5EF4-FFF2-40B4-BE49-F238E27FC236}">
              <a16:creationId xmlns:a16="http://schemas.microsoft.com/office/drawing/2014/main" id="{FC124828-E059-4E5E-B212-DD5AFA1C99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38" name="Text Box 45">
          <a:extLst>
            <a:ext uri="{FF2B5EF4-FFF2-40B4-BE49-F238E27FC236}">
              <a16:creationId xmlns:a16="http://schemas.microsoft.com/office/drawing/2014/main" id="{1B9C41DE-E0BF-40A8-A550-B077BC3358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39" name="Text Box 46">
          <a:extLst>
            <a:ext uri="{FF2B5EF4-FFF2-40B4-BE49-F238E27FC236}">
              <a16:creationId xmlns:a16="http://schemas.microsoft.com/office/drawing/2014/main" id="{3802F2FD-8C07-42E2-8807-3E5D66308E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40" name="Text Box 47">
          <a:extLst>
            <a:ext uri="{FF2B5EF4-FFF2-40B4-BE49-F238E27FC236}">
              <a16:creationId xmlns:a16="http://schemas.microsoft.com/office/drawing/2014/main" id="{905E3368-CC9A-44AC-8C19-94F8FB3516B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41" name="Text Box 48">
          <a:extLst>
            <a:ext uri="{FF2B5EF4-FFF2-40B4-BE49-F238E27FC236}">
              <a16:creationId xmlns:a16="http://schemas.microsoft.com/office/drawing/2014/main" id="{C5235D7F-D297-4E02-9F96-62D8AA0F8D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42" name="Text Box 49">
          <a:extLst>
            <a:ext uri="{FF2B5EF4-FFF2-40B4-BE49-F238E27FC236}">
              <a16:creationId xmlns:a16="http://schemas.microsoft.com/office/drawing/2014/main" id="{CA37EAC6-C6F1-441F-AC80-A79FCDBEF0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43" name="Text Box 50">
          <a:extLst>
            <a:ext uri="{FF2B5EF4-FFF2-40B4-BE49-F238E27FC236}">
              <a16:creationId xmlns:a16="http://schemas.microsoft.com/office/drawing/2014/main" id="{A902AEA6-47DE-4246-B023-8529A34BC5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44" name="Text Box 52">
          <a:extLst>
            <a:ext uri="{FF2B5EF4-FFF2-40B4-BE49-F238E27FC236}">
              <a16:creationId xmlns:a16="http://schemas.microsoft.com/office/drawing/2014/main" id="{0B86B8C1-4908-4CF4-9CC2-9824ECD2D32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45" name="Text Box 53">
          <a:extLst>
            <a:ext uri="{FF2B5EF4-FFF2-40B4-BE49-F238E27FC236}">
              <a16:creationId xmlns:a16="http://schemas.microsoft.com/office/drawing/2014/main" id="{1CF9595E-D242-4C77-AB5D-FC8EEEB91F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46" name="Text Box 55">
          <a:extLst>
            <a:ext uri="{FF2B5EF4-FFF2-40B4-BE49-F238E27FC236}">
              <a16:creationId xmlns:a16="http://schemas.microsoft.com/office/drawing/2014/main" id="{0B69F6C7-B189-4401-9A09-01A5E89230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47" name="Text Box 56">
          <a:extLst>
            <a:ext uri="{FF2B5EF4-FFF2-40B4-BE49-F238E27FC236}">
              <a16:creationId xmlns:a16="http://schemas.microsoft.com/office/drawing/2014/main" id="{1166D54D-A735-45D9-AD6B-7AB921E4DC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48" name="Text Box 57">
          <a:extLst>
            <a:ext uri="{FF2B5EF4-FFF2-40B4-BE49-F238E27FC236}">
              <a16:creationId xmlns:a16="http://schemas.microsoft.com/office/drawing/2014/main" id="{726D3226-5207-4DF9-A014-3C3C555831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49" name="Text Box 58">
          <a:extLst>
            <a:ext uri="{FF2B5EF4-FFF2-40B4-BE49-F238E27FC236}">
              <a16:creationId xmlns:a16="http://schemas.microsoft.com/office/drawing/2014/main" id="{66A0B56B-3AD6-49D3-9E95-8E9CEB3EF3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50" name="Text Box 59">
          <a:extLst>
            <a:ext uri="{FF2B5EF4-FFF2-40B4-BE49-F238E27FC236}">
              <a16:creationId xmlns:a16="http://schemas.microsoft.com/office/drawing/2014/main" id="{CFA67BAC-0B83-44B9-A5DC-DA396F2756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51" name="Text Box 60">
          <a:extLst>
            <a:ext uri="{FF2B5EF4-FFF2-40B4-BE49-F238E27FC236}">
              <a16:creationId xmlns:a16="http://schemas.microsoft.com/office/drawing/2014/main" id="{786A5988-8638-4820-A190-DBA2E7F531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52" name="Text Box 61">
          <a:extLst>
            <a:ext uri="{FF2B5EF4-FFF2-40B4-BE49-F238E27FC236}">
              <a16:creationId xmlns:a16="http://schemas.microsoft.com/office/drawing/2014/main" id="{E510456A-C8C8-4E00-AEA5-2006938D3A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53" name="Text Box 62">
          <a:extLst>
            <a:ext uri="{FF2B5EF4-FFF2-40B4-BE49-F238E27FC236}">
              <a16:creationId xmlns:a16="http://schemas.microsoft.com/office/drawing/2014/main" id="{B4889D5B-8BBD-4BC0-A9F0-8D35D3760E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54" name="Text Box 63">
          <a:extLst>
            <a:ext uri="{FF2B5EF4-FFF2-40B4-BE49-F238E27FC236}">
              <a16:creationId xmlns:a16="http://schemas.microsoft.com/office/drawing/2014/main" id="{EE35A4A6-4B38-438B-B1C5-242763BA15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55" name="Text Box 64">
          <a:extLst>
            <a:ext uri="{FF2B5EF4-FFF2-40B4-BE49-F238E27FC236}">
              <a16:creationId xmlns:a16="http://schemas.microsoft.com/office/drawing/2014/main" id="{BD677240-B8E2-4944-ACE1-7E33617B64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56" name="Text Box 66">
          <a:extLst>
            <a:ext uri="{FF2B5EF4-FFF2-40B4-BE49-F238E27FC236}">
              <a16:creationId xmlns:a16="http://schemas.microsoft.com/office/drawing/2014/main" id="{9C5B5EF5-328E-4EF9-B7DA-5DE320F5EE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57" name="Text Box 67">
          <a:extLst>
            <a:ext uri="{FF2B5EF4-FFF2-40B4-BE49-F238E27FC236}">
              <a16:creationId xmlns:a16="http://schemas.microsoft.com/office/drawing/2014/main" id="{C90B738D-4BCA-4765-8A38-3FE081A07F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58" name="Text Box 68">
          <a:extLst>
            <a:ext uri="{FF2B5EF4-FFF2-40B4-BE49-F238E27FC236}">
              <a16:creationId xmlns:a16="http://schemas.microsoft.com/office/drawing/2014/main" id="{6A45E34E-1F10-4D5E-8A4D-26C21B5103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59" name="Text Box 69">
          <a:extLst>
            <a:ext uri="{FF2B5EF4-FFF2-40B4-BE49-F238E27FC236}">
              <a16:creationId xmlns:a16="http://schemas.microsoft.com/office/drawing/2014/main" id="{56F98805-F596-4347-B7D1-59DF78237B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60" name="Text Box 70">
          <a:extLst>
            <a:ext uri="{FF2B5EF4-FFF2-40B4-BE49-F238E27FC236}">
              <a16:creationId xmlns:a16="http://schemas.microsoft.com/office/drawing/2014/main" id="{F5B80459-64D3-4887-AB01-155A0A3B2C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61" name="Text Box 71">
          <a:extLst>
            <a:ext uri="{FF2B5EF4-FFF2-40B4-BE49-F238E27FC236}">
              <a16:creationId xmlns:a16="http://schemas.microsoft.com/office/drawing/2014/main" id="{45754246-D7D0-4BC4-8F0A-F012B65E41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62" name="Text Box 72">
          <a:extLst>
            <a:ext uri="{FF2B5EF4-FFF2-40B4-BE49-F238E27FC236}">
              <a16:creationId xmlns:a16="http://schemas.microsoft.com/office/drawing/2014/main" id="{781373ED-F478-4BB1-97AD-E342BEBD41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63" name="Text Box 73">
          <a:extLst>
            <a:ext uri="{FF2B5EF4-FFF2-40B4-BE49-F238E27FC236}">
              <a16:creationId xmlns:a16="http://schemas.microsoft.com/office/drawing/2014/main" id="{CA267CC5-605F-4F5F-972B-20B45F4EE4B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64" name="Text Box 74">
          <a:extLst>
            <a:ext uri="{FF2B5EF4-FFF2-40B4-BE49-F238E27FC236}">
              <a16:creationId xmlns:a16="http://schemas.microsoft.com/office/drawing/2014/main" id="{75B30B5E-10FE-4A2C-99D5-7BDA3728F1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65" name="Text Box 75">
          <a:extLst>
            <a:ext uri="{FF2B5EF4-FFF2-40B4-BE49-F238E27FC236}">
              <a16:creationId xmlns:a16="http://schemas.microsoft.com/office/drawing/2014/main" id="{3C1F5FBE-9761-439B-96E4-32A9E74BBD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66" name="Text Box 77">
          <a:extLst>
            <a:ext uri="{FF2B5EF4-FFF2-40B4-BE49-F238E27FC236}">
              <a16:creationId xmlns:a16="http://schemas.microsoft.com/office/drawing/2014/main" id="{CC6AA2E0-2389-41C7-817B-3FF2ECC1E4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67" name="Text Box 78">
          <a:extLst>
            <a:ext uri="{FF2B5EF4-FFF2-40B4-BE49-F238E27FC236}">
              <a16:creationId xmlns:a16="http://schemas.microsoft.com/office/drawing/2014/main" id="{78F71319-7B4B-4594-B40B-F79977E0D2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68" name="Text Box 80">
          <a:extLst>
            <a:ext uri="{FF2B5EF4-FFF2-40B4-BE49-F238E27FC236}">
              <a16:creationId xmlns:a16="http://schemas.microsoft.com/office/drawing/2014/main" id="{EDDB05FF-096A-4442-9E91-02B9C5525E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69" name="Text Box 81">
          <a:extLst>
            <a:ext uri="{FF2B5EF4-FFF2-40B4-BE49-F238E27FC236}">
              <a16:creationId xmlns:a16="http://schemas.microsoft.com/office/drawing/2014/main" id="{E5A3A988-45E0-4219-8AE3-6D8E59BFE5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70" name="Text Box 39">
          <a:extLst>
            <a:ext uri="{FF2B5EF4-FFF2-40B4-BE49-F238E27FC236}">
              <a16:creationId xmlns:a16="http://schemas.microsoft.com/office/drawing/2014/main" id="{47D1C44A-8BE8-4EF0-AB87-179A315D88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71" name="Text Box 40">
          <a:extLst>
            <a:ext uri="{FF2B5EF4-FFF2-40B4-BE49-F238E27FC236}">
              <a16:creationId xmlns:a16="http://schemas.microsoft.com/office/drawing/2014/main" id="{C04C4D96-8DC0-43D9-B003-C737F9509C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72" name="Text Box 41">
          <a:extLst>
            <a:ext uri="{FF2B5EF4-FFF2-40B4-BE49-F238E27FC236}">
              <a16:creationId xmlns:a16="http://schemas.microsoft.com/office/drawing/2014/main" id="{1BE24532-93CD-43E4-AA04-C5D9378A90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73" name="Text Box 42">
          <a:extLst>
            <a:ext uri="{FF2B5EF4-FFF2-40B4-BE49-F238E27FC236}">
              <a16:creationId xmlns:a16="http://schemas.microsoft.com/office/drawing/2014/main" id="{B7077100-F77D-449C-A1D3-D35B9961C0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74" name="Text Box 43">
          <a:extLst>
            <a:ext uri="{FF2B5EF4-FFF2-40B4-BE49-F238E27FC236}">
              <a16:creationId xmlns:a16="http://schemas.microsoft.com/office/drawing/2014/main" id="{7E6A000D-8945-4F47-BDD2-A82FFB180A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75" name="Text Box 44">
          <a:extLst>
            <a:ext uri="{FF2B5EF4-FFF2-40B4-BE49-F238E27FC236}">
              <a16:creationId xmlns:a16="http://schemas.microsoft.com/office/drawing/2014/main" id="{3A432471-197E-4FF7-AB89-8EEC1D2DF4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76" name="Text Box 45">
          <a:extLst>
            <a:ext uri="{FF2B5EF4-FFF2-40B4-BE49-F238E27FC236}">
              <a16:creationId xmlns:a16="http://schemas.microsoft.com/office/drawing/2014/main" id="{CAF6A7E3-3E9C-4C1E-A7B8-1A8D545C4D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77" name="Text Box 46">
          <a:extLst>
            <a:ext uri="{FF2B5EF4-FFF2-40B4-BE49-F238E27FC236}">
              <a16:creationId xmlns:a16="http://schemas.microsoft.com/office/drawing/2014/main" id="{079EAD86-EFD5-463C-9B6D-1830625A68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78" name="Text Box 47">
          <a:extLst>
            <a:ext uri="{FF2B5EF4-FFF2-40B4-BE49-F238E27FC236}">
              <a16:creationId xmlns:a16="http://schemas.microsoft.com/office/drawing/2014/main" id="{8FF08066-CD80-4D38-822C-41E3DFEC16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79" name="Text Box 48">
          <a:extLst>
            <a:ext uri="{FF2B5EF4-FFF2-40B4-BE49-F238E27FC236}">
              <a16:creationId xmlns:a16="http://schemas.microsoft.com/office/drawing/2014/main" id="{A052E0CB-0402-47B2-851B-B28F4CE509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80" name="Text Box 55">
          <a:extLst>
            <a:ext uri="{FF2B5EF4-FFF2-40B4-BE49-F238E27FC236}">
              <a16:creationId xmlns:a16="http://schemas.microsoft.com/office/drawing/2014/main" id="{39E5EE38-6D46-43C8-946A-3B6CAD967D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81" name="Text Box 56">
          <a:extLst>
            <a:ext uri="{FF2B5EF4-FFF2-40B4-BE49-F238E27FC236}">
              <a16:creationId xmlns:a16="http://schemas.microsoft.com/office/drawing/2014/main" id="{2A196AF7-1374-4770-A1F7-8871939E5C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82" name="Text Box 57">
          <a:extLst>
            <a:ext uri="{FF2B5EF4-FFF2-40B4-BE49-F238E27FC236}">
              <a16:creationId xmlns:a16="http://schemas.microsoft.com/office/drawing/2014/main" id="{31A2233F-5DFF-48C9-9B95-136BCC694C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83" name="Text Box 58">
          <a:extLst>
            <a:ext uri="{FF2B5EF4-FFF2-40B4-BE49-F238E27FC236}">
              <a16:creationId xmlns:a16="http://schemas.microsoft.com/office/drawing/2014/main" id="{BD0C02B5-1516-486E-8E64-B238085B50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84" name="Text Box 59">
          <a:extLst>
            <a:ext uri="{FF2B5EF4-FFF2-40B4-BE49-F238E27FC236}">
              <a16:creationId xmlns:a16="http://schemas.microsoft.com/office/drawing/2014/main" id="{6D3D2FC0-BCE6-4278-B444-B42916E107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85" name="Text Box 60">
          <a:extLst>
            <a:ext uri="{FF2B5EF4-FFF2-40B4-BE49-F238E27FC236}">
              <a16:creationId xmlns:a16="http://schemas.microsoft.com/office/drawing/2014/main" id="{987805CA-ECB7-48A9-A84D-AF2BC575E8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86" name="Text Box 61">
          <a:extLst>
            <a:ext uri="{FF2B5EF4-FFF2-40B4-BE49-F238E27FC236}">
              <a16:creationId xmlns:a16="http://schemas.microsoft.com/office/drawing/2014/main" id="{9AA566F2-55D9-4771-AE74-82570B2191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87" name="Text Box 62">
          <a:extLst>
            <a:ext uri="{FF2B5EF4-FFF2-40B4-BE49-F238E27FC236}">
              <a16:creationId xmlns:a16="http://schemas.microsoft.com/office/drawing/2014/main" id="{63431800-1774-473F-9BCC-A4C80E43D0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88" name="Text Box 63">
          <a:extLst>
            <a:ext uri="{FF2B5EF4-FFF2-40B4-BE49-F238E27FC236}">
              <a16:creationId xmlns:a16="http://schemas.microsoft.com/office/drawing/2014/main" id="{C4B196DF-3597-4F7B-BCD7-12A499443A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89" name="Text Box 64">
          <a:extLst>
            <a:ext uri="{FF2B5EF4-FFF2-40B4-BE49-F238E27FC236}">
              <a16:creationId xmlns:a16="http://schemas.microsoft.com/office/drawing/2014/main" id="{D4A0AE28-BFD1-45A4-9093-5D90FC0B0C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90" name="Text Box 66">
          <a:extLst>
            <a:ext uri="{FF2B5EF4-FFF2-40B4-BE49-F238E27FC236}">
              <a16:creationId xmlns:a16="http://schemas.microsoft.com/office/drawing/2014/main" id="{1C1FC50A-6E67-4911-BFBA-09DB5E3820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91" name="Text Box 67">
          <a:extLst>
            <a:ext uri="{FF2B5EF4-FFF2-40B4-BE49-F238E27FC236}">
              <a16:creationId xmlns:a16="http://schemas.microsoft.com/office/drawing/2014/main" id="{31BC299F-26CD-4A21-B3FA-C0FD5C945B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92" name="Text Box 68">
          <a:extLst>
            <a:ext uri="{FF2B5EF4-FFF2-40B4-BE49-F238E27FC236}">
              <a16:creationId xmlns:a16="http://schemas.microsoft.com/office/drawing/2014/main" id="{D86CA9BB-B8E8-4E9A-A257-56E3123C25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93" name="Text Box 69">
          <a:extLst>
            <a:ext uri="{FF2B5EF4-FFF2-40B4-BE49-F238E27FC236}">
              <a16:creationId xmlns:a16="http://schemas.microsoft.com/office/drawing/2014/main" id="{1552793B-AE23-4119-B9A6-B8BE8489B31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94" name="Text Box 70">
          <a:extLst>
            <a:ext uri="{FF2B5EF4-FFF2-40B4-BE49-F238E27FC236}">
              <a16:creationId xmlns:a16="http://schemas.microsoft.com/office/drawing/2014/main" id="{D90C57CB-44F2-4330-B7E7-EC1D8046D8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95" name="Text Box 71">
          <a:extLst>
            <a:ext uri="{FF2B5EF4-FFF2-40B4-BE49-F238E27FC236}">
              <a16:creationId xmlns:a16="http://schemas.microsoft.com/office/drawing/2014/main" id="{F9DCF6F3-1139-417D-A243-31FF334B0C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96" name="Text Box 72">
          <a:extLst>
            <a:ext uri="{FF2B5EF4-FFF2-40B4-BE49-F238E27FC236}">
              <a16:creationId xmlns:a16="http://schemas.microsoft.com/office/drawing/2014/main" id="{24F5CEE0-5192-4EE4-92E3-E92261F0DB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97" name="Text Box 73">
          <a:extLst>
            <a:ext uri="{FF2B5EF4-FFF2-40B4-BE49-F238E27FC236}">
              <a16:creationId xmlns:a16="http://schemas.microsoft.com/office/drawing/2014/main" id="{FB375541-CBDD-4DFC-9732-FD70B6B393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98" name="Text Box 74">
          <a:extLst>
            <a:ext uri="{FF2B5EF4-FFF2-40B4-BE49-F238E27FC236}">
              <a16:creationId xmlns:a16="http://schemas.microsoft.com/office/drawing/2014/main" id="{AB2BAD05-EAB7-429F-BE96-16ACA7E5B1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399" name="Text Box 75">
          <a:extLst>
            <a:ext uri="{FF2B5EF4-FFF2-40B4-BE49-F238E27FC236}">
              <a16:creationId xmlns:a16="http://schemas.microsoft.com/office/drawing/2014/main" id="{2EB7C6D5-88EE-4F5D-8DDC-259F1ECAAE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00" name="Text Box 77">
          <a:extLst>
            <a:ext uri="{FF2B5EF4-FFF2-40B4-BE49-F238E27FC236}">
              <a16:creationId xmlns:a16="http://schemas.microsoft.com/office/drawing/2014/main" id="{109F4B7E-F96E-4A60-9ADA-F847BD774A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01" name="Text Box 78">
          <a:extLst>
            <a:ext uri="{FF2B5EF4-FFF2-40B4-BE49-F238E27FC236}">
              <a16:creationId xmlns:a16="http://schemas.microsoft.com/office/drawing/2014/main" id="{A439D090-DE29-47F4-A724-8F1E730A95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02" name="Text Box 80">
          <a:extLst>
            <a:ext uri="{FF2B5EF4-FFF2-40B4-BE49-F238E27FC236}">
              <a16:creationId xmlns:a16="http://schemas.microsoft.com/office/drawing/2014/main" id="{6F62142B-7261-4844-8AEA-488C1E2A60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03" name="Text Box 81">
          <a:extLst>
            <a:ext uri="{FF2B5EF4-FFF2-40B4-BE49-F238E27FC236}">
              <a16:creationId xmlns:a16="http://schemas.microsoft.com/office/drawing/2014/main" id="{34B168FC-E85E-4FE2-AEF7-F381C9996F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04" name="Text Box 39">
          <a:extLst>
            <a:ext uri="{FF2B5EF4-FFF2-40B4-BE49-F238E27FC236}">
              <a16:creationId xmlns:a16="http://schemas.microsoft.com/office/drawing/2014/main" id="{F26E566C-FCF4-4317-B813-F53192E275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05" name="Text Box 40">
          <a:extLst>
            <a:ext uri="{FF2B5EF4-FFF2-40B4-BE49-F238E27FC236}">
              <a16:creationId xmlns:a16="http://schemas.microsoft.com/office/drawing/2014/main" id="{17F17594-317A-4C2C-B69D-F2A2E82269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06" name="Text Box 41">
          <a:extLst>
            <a:ext uri="{FF2B5EF4-FFF2-40B4-BE49-F238E27FC236}">
              <a16:creationId xmlns:a16="http://schemas.microsoft.com/office/drawing/2014/main" id="{E6AF1E42-07BF-46D3-900D-CA261245AD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07" name="Text Box 42">
          <a:extLst>
            <a:ext uri="{FF2B5EF4-FFF2-40B4-BE49-F238E27FC236}">
              <a16:creationId xmlns:a16="http://schemas.microsoft.com/office/drawing/2014/main" id="{014C893A-1D89-4EF9-B828-BE9401BA99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08" name="Text Box 43">
          <a:extLst>
            <a:ext uri="{FF2B5EF4-FFF2-40B4-BE49-F238E27FC236}">
              <a16:creationId xmlns:a16="http://schemas.microsoft.com/office/drawing/2014/main" id="{25F2CEC3-F55D-4F8C-9EF3-D6075B04CC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09" name="Text Box 44">
          <a:extLst>
            <a:ext uri="{FF2B5EF4-FFF2-40B4-BE49-F238E27FC236}">
              <a16:creationId xmlns:a16="http://schemas.microsoft.com/office/drawing/2014/main" id="{6C491F6A-9EBA-4E9E-9BFA-E3A195A81C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10" name="Text Box 45">
          <a:extLst>
            <a:ext uri="{FF2B5EF4-FFF2-40B4-BE49-F238E27FC236}">
              <a16:creationId xmlns:a16="http://schemas.microsoft.com/office/drawing/2014/main" id="{12E45EF9-389E-4E86-AA4E-D14B6E4A62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11" name="Text Box 46">
          <a:extLst>
            <a:ext uri="{FF2B5EF4-FFF2-40B4-BE49-F238E27FC236}">
              <a16:creationId xmlns:a16="http://schemas.microsoft.com/office/drawing/2014/main" id="{365A674F-96DB-48A4-8CA9-9D62A4A186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12" name="Text Box 47">
          <a:extLst>
            <a:ext uri="{FF2B5EF4-FFF2-40B4-BE49-F238E27FC236}">
              <a16:creationId xmlns:a16="http://schemas.microsoft.com/office/drawing/2014/main" id="{BDB22A2F-213B-4032-ADA1-DE813A101B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13" name="Text Box 48">
          <a:extLst>
            <a:ext uri="{FF2B5EF4-FFF2-40B4-BE49-F238E27FC236}">
              <a16:creationId xmlns:a16="http://schemas.microsoft.com/office/drawing/2014/main" id="{F409FA74-0442-41A3-837F-A145B9FBC8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14" name="Text Box 55">
          <a:extLst>
            <a:ext uri="{FF2B5EF4-FFF2-40B4-BE49-F238E27FC236}">
              <a16:creationId xmlns:a16="http://schemas.microsoft.com/office/drawing/2014/main" id="{170F9FBA-BEB5-44B3-A523-4731FAB332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15" name="Text Box 56">
          <a:extLst>
            <a:ext uri="{FF2B5EF4-FFF2-40B4-BE49-F238E27FC236}">
              <a16:creationId xmlns:a16="http://schemas.microsoft.com/office/drawing/2014/main" id="{BAB8740D-57FB-4E77-B1B0-CE2A752FF2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16" name="Text Box 57">
          <a:extLst>
            <a:ext uri="{FF2B5EF4-FFF2-40B4-BE49-F238E27FC236}">
              <a16:creationId xmlns:a16="http://schemas.microsoft.com/office/drawing/2014/main" id="{CA2CC893-8373-4355-81E4-89CD6A27FB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17" name="Text Box 58">
          <a:extLst>
            <a:ext uri="{FF2B5EF4-FFF2-40B4-BE49-F238E27FC236}">
              <a16:creationId xmlns:a16="http://schemas.microsoft.com/office/drawing/2014/main" id="{78DC3466-295F-4893-9CF8-FBBBC576BA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18" name="Text Box 59">
          <a:extLst>
            <a:ext uri="{FF2B5EF4-FFF2-40B4-BE49-F238E27FC236}">
              <a16:creationId xmlns:a16="http://schemas.microsoft.com/office/drawing/2014/main" id="{7A9472C6-FC4D-4188-8AF2-011A5DF701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19" name="Text Box 60">
          <a:extLst>
            <a:ext uri="{FF2B5EF4-FFF2-40B4-BE49-F238E27FC236}">
              <a16:creationId xmlns:a16="http://schemas.microsoft.com/office/drawing/2014/main" id="{9D6C517F-38AA-4BF1-86CA-444A27A31F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20" name="Text Box 61">
          <a:extLst>
            <a:ext uri="{FF2B5EF4-FFF2-40B4-BE49-F238E27FC236}">
              <a16:creationId xmlns:a16="http://schemas.microsoft.com/office/drawing/2014/main" id="{D08EB84E-9AF9-4847-9E6E-DF2C32EECE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21" name="Text Box 62">
          <a:extLst>
            <a:ext uri="{FF2B5EF4-FFF2-40B4-BE49-F238E27FC236}">
              <a16:creationId xmlns:a16="http://schemas.microsoft.com/office/drawing/2014/main" id="{2E3FE2B8-7564-45F9-9B09-B1871428A9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22" name="Text Box 63">
          <a:extLst>
            <a:ext uri="{FF2B5EF4-FFF2-40B4-BE49-F238E27FC236}">
              <a16:creationId xmlns:a16="http://schemas.microsoft.com/office/drawing/2014/main" id="{082CBF9E-F370-4864-9F00-899C74CFF6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23" name="Text Box 64">
          <a:extLst>
            <a:ext uri="{FF2B5EF4-FFF2-40B4-BE49-F238E27FC236}">
              <a16:creationId xmlns:a16="http://schemas.microsoft.com/office/drawing/2014/main" id="{C8D39115-EE4A-40EB-8639-57C4D1C85A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24" name="Text Box 66">
          <a:extLst>
            <a:ext uri="{FF2B5EF4-FFF2-40B4-BE49-F238E27FC236}">
              <a16:creationId xmlns:a16="http://schemas.microsoft.com/office/drawing/2014/main" id="{42EEFC46-C12D-4C7A-9AD3-8492A2E69A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25" name="Text Box 67">
          <a:extLst>
            <a:ext uri="{FF2B5EF4-FFF2-40B4-BE49-F238E27FC236}">
              <a16:creationId xmlns:a16="http://schemas.microsoft.com/office/drawing/2014/main" id="{08035BB9-FFCE-406D-BE8F-E681F2F97A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26" name="Text Box 68">
          <a:extLst>
            <a:ext uri="{FF2B5EF4-FFF2-40B4-BE49-F238E27FC236}">
              <a16:creationId xmlns:a16="http://schemas.microsoft.com/office/drawing/2014/main" id="{366E2DA7-5DE2-4B61-9AF4-95B6AA6FB3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27" name="Text Box 69">
          <a:extLst>
            <a:ext uri="{FF2B5EF4-FFF2-40B4-BE49-F238E27FC236}">
              <a16:creationId xmlns:a16="http://schemas.microsoft.com/office/drawing/2014/main" id="{2154BE90-203A-4E90-8946-3E2FCF5835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28" name="Text Box 70">
          <a:extLst>
            <a:ext uri="{FF2B5EF4-FFF2-40B4-BE49-F238E27FC236}">
              <a16:creationId xmlns:a16="http://schemas.microsoft.com/office/drawing/2014/main" id="{65F1B9ED-F8FF-4392-B489-E822FCA54D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29" name="Text Box 71">
          <a:extLst>
            <a:ext uri="{FF2B5EF4-FFF2-40B4-BE49-F238E27FC236}">
              <a16:creationId xmlns:a16="http://schemas.microsoft.com/office/drawing/2014/main" id="{92A9B432-78C1-40B6-AFD7-A7626DC2D1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30" name="Text Box 72">
          <a:extLst>
            <a:ext uri="{FF2B5EF4-FFF2-40B4-BE49-F238E27FC236}">
              <a16:creationId xmlns:a16="http://schemas.microsoft.com/office/drawing/2014/main" id="{F0B11059-9232-4209-87C8-E64086E5476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31" name="Text Box 73">
          <a:extLst>
            <a:ext uri="{FF2B5EF4-FFF2-40B4-BE49-F238E27FC236}">
              <a16:creationId xmlns:a16="http://schemas.microsoft.com/office/drawing/2014/main" id="{0EA7F1A6-E738-47E2-8A36-F8951F0E0C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32" name="Text Box 74">
          <a:extLst>
            <a:ext uri="{FF2B5EF4-FFF2-40B4-BE49-F238E27FC236}">
              <a16:creationId xmlns:a16="http://schemas.microsoft.com/office/drawing/2014/main" id="{64F93DF5-87C2-4841-837B-40BBFC77F3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33" name="Text Box 75">
          <a:extLst>
            <a:ext uri="{FF2B5EF4-FFF2-40B4-BE49-F238E27FC236}">
              <a16:creationId xmlns:a16="http://schemas.microsoft.com/office/drawing/2014/main" id="{E400F51F-7D2D-4875-BEC2-D54C175765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34" name="Text Box 77">
          <a:extLst>
            <a:ext uri="{FF2B5EF4-FFF2-40B4-BE49-F238E27FC236}">
              <a16:creationId xmlns:a16="http://schemas.microsoft.com/office/drawing/2014/main" id="{7B14229A-70A0-4DD3-8B66-A3FBCB52C5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35" name="Text Box 78">
          <a:extLst>
            <a:ext uri="{FF2B5EF4-FFF2-40B4-BE49-F238E27FC236}">
              <a16:creationId xmlns:a16="http://schemas.microsoft.com/office/drawing/2014/main" id="{8DDB3497-02F7-40D5-84AC-D502211600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36" name="Text Box 80">
          <a:extLst>
            <a:ext uri="{FF2B5EF4-FFF2-40B4-BE49-F238E27FC236}">
              <a16:creationId xmlns:a16="http://schemas.microsoft.com/office/drawing/2014/main" id="{1390866E-AE54-49DB-B2E5-24F02587F0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37" name="Text Box 81">
          <a:extLst>
            <a:ext uri="{FF2B5EF4-FFF2-40B4-BE49-F238E27FC236}">
              <a16:creationId xmlns:a16="http://schemas.microsoft.com/office/drawing/2014/main" id="{B3ADD071-F7BD-4C78-BF42-609CA4C0BC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38" name="Text Box 39">
          <a:extLst>
            <a:ext uri="{FF2B5EF4-FFF2-40B4-BE49-F238E27FC236}">
              <a16:creationId xmlns:a16="http://schemas.microsoft.com/office/drawing/2014/main" id="{38B7D79E-422E-4D6A-B6BE-E64D6D851B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39" name="Text Box 40">
          <a:extLst>
            <a:ext uri="{FF2B5EF4-FFF2-40B4-BE49-F238E27FC236}">
              <a16:creationId xmlns:a16="http://schemas.microsoft.com/office/drawing/2014/main" id="{5AB827DF-4DF9-4B79-A358-5799E54EA1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40" name="Text Box 41">
          <a:extLst>
            <a:ext uri="{FF2B5EF4-FFF2-40B4-BE49-F238E27FC236}">
              <a16:creationId xmlns:a16="http://schemas.microsoft.com/office/drawing/2014/main" id="{85CAC867-7CD6-4BD9-8BD1-15B6B7C9FA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41" name="Text Box 42">
          <a:extLst>
            <a:ext uri="{FF2B5EF4-FFF2-40B4-BE49-F238E27FC236}">
              <a16:creationId xmlns:a16="http://schemas.microsoft.com/office/drawing/2014/main" id="{E9A0A6AB-27A6-4F12-AEDF-CCF57783E8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42" name="Text Box 43">
          <a:extLst>
            <a:ext uri="{FF2B5EF4-FFF2-40B4-BE49-F238E27FC236}">
              <a16:creationId xmlns:a16="http://schemas.microsoft.com/office/drawing/2014/main" id="{15A1B0E8-2560-487C-A58E-04E5B55462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43" name="Text Box 44">
          <a:extLst>
            <a:ext uri="{FF2B5EF4-FFF2-40B4-BE49-F238E27FC236}">
              <a16:creationId xmlns:a16="http://schemas.microsoft.com/office/drawing/2014/main" id="{2CF78C5C-DB99-4C7B-A197-A027340219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44" name="Text Box 45">
          <a:extLst>
            <a:ext uri="{FF2B5EF4-FFF2-40B4-BE49-F238E27FC236}">
              <a16:creationId xmlns:a16="http://schemas.microsoft.com/office/drawing/2014/main" id="{ACDCE9F9-1830-4ABB-A79B-B876F6131A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45" name="Text Box 46">
          <a:extLst>
            <a:ext uri="{FF2B5EF4-FFF2-40B4-BE49-F238E27FC236}">
              <a16:creationId xmlns:a16="http://schemas.microsoft.com/office/drawing/2014/main" id="{1998F38A-9EE7-46AA-86F5-80023CCF7A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46" name="Text Box 47">
          <a:extLst>
            <a:ext uri="{FF2B5EF4-FFF2-40B4-BE49-F238E27FC236}">
              <a16:creationId xmlns:a16="http://schemas.microsoft.com/office/drawing/2014/main" id="{77A71AD5-63A4-48D1-B6E5-E7E06A89A0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47" name="Text Box 48">
          <a:extLst>
            <a:ext uri="{FF2B5EF4-FFF2-40B4-BE49-F238E27FC236}">
              <a16:creationId xmlns:a16="http://schemas.microsoft.com/office/drawing/2014/main" id="{CD0C0DD8-188F-4C0D-80A0-BA59D678D1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48" name="Text Box 55">
          <a:extLst>
            <a:ext uri="{FF2B5EF4-FFF2-40B4-BE49-F238E27FC236}">
              <a16:creationId xmlns:a16="http://schemas.microsoft.com/office/drawing/2014/main" id="{E6CC30E3-397C-4515-A5B4-2791EEC137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49" name="Text Box 56">
          <a:extLst>
            <a:ext uri="{FF2B5EF4-FFF2-40B4-BE49-F238E27FC236}">
              <a16:creationId xmlns:a16="http://schemas.microsoft.com/office/drawing/2014/main" id="{146B76C2-B95F-4318-BC30-710CE76C46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50" name="Text Box 57">
          <a:extLst>
            <a:ext uri="{FF2B5EF4-FFF2-40B4-BE49-F238E27FC236}">
              <a16:creationId xmlns:a16="http://schemas.microsoft.com/office/drawing/2014/main" id="{8E0B059D-92D5-437E-93A0-28A581BE9C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51" name="Text Box 58">
          <a:extLst>
            <a:ext uri="{FF2B5EF4-FFF2-40B4-BE49-F238E27FC236}">
              <a16:creationId xmlns:a16="http://schemas.microsoft.com/office/drawing/2014/main" id="{762D8C7C-9093-4CFA-9083-96E149B4FB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52" name="Text Box 59">
          <a:extLst>
            <a:ext uri="{FF2B5EF4-FFF2-40B4-BE49-F238E27FC236}">
              <a16:creationId xmlns:a16="http://schemas.microsoft.com/office/drawing/2014/main" id="{134125D5-9A8A-4979-8C55-3D11BE3697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53" name="Text Box 60">
          <a:extLst>
            <a:ext uri="{FF2B5EF4-FFF2-40B4-BE49-F238E27FC236}">
              <a16:creationId xmlns:a16="http://schemas.microsoft.com/office/drawing/2014/main" id="{DB22ED65-4A47-448E-88B4-C19EBF6AD0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54" name="Text Box 61">
          <a:extLst>
            <a:ext uri="{FF2B5EF4-FFF2-40B4-BE49-F238E27FC236}">
              <a16:creationId xmlns:a16="http://schemas.microsoft.com/office/drawing/2014/main" id="{A0A34876-2F0C-4913-97C7-704270453E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55" name="Text Box 62">
          <a:extLst>
            <a:ext uri="{FF2B5EF4-FFF2-40B4-BE49-F238E27FC236}">
              <a16:creationId xmlns:a16="http://schemas.microsoft.com/office/drawing/2014/main" id="{912E91B8-7A85-47A2-AC6D-A34712A841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56" name="Text Box 63">
          <a:extLst>
            <a:ext uri="{FF2B5EF4-FFF2-40B4-BE49-F238E27FC236}">
              <a16:creationId xmlns:a16="http://schemas.microsoft.com/office/drawing/2014/main" id="{2800F8F1-5CE4-4019-BE12-C281A7BBAC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57" name="Text Box 64">
          <a:extLst>
            <a:ext uri="{FF2B5EF4-FFF2-40B4-BE49-F238E27FC236}">
              <a16:creationId xmlns:a16="http://schemas.microsoft.com/office/drawing/2014/main" id="{4AF4E595-D583-4850-97D2-CA850168BC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58" name="Text Box 66">
          <a:extLst>
            <a:ext uri="{FF2B5EF4-FFF2-40B4-BE49-F238E27FC236}">
              <a16:creationId xmlns:a16="http://schemas.microsoft.com/office/drawing/2014/main" id="{A0703563-A201-4AC2-A814-E4CDC531A6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59" name="Text Box 67">
          <a:extLst>
            <a:ext uri="{FF2B5EF4-FFF2-40B4-BE49-F238E27FC236}">
              <a16:creationId xmlns:a16="http://schemas.microsoft.com/office/drawing/2014/main" id="{C85302E5-C5E1-4F91-A8E5-C153E6A0C2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60" name="Text Box 68">
          <a:extLst>
            <a:ext uri="{FF2B5EF4-FFF2-40B4-BE49-F238E27FC236}">
              <a16:creationId xmlns:a16="http://schemas.microsoft.com/office/drawing/2014/main" id="{FE1D9B2E-E8FE-4A09-8D7F-9CFBC9D7858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61" name="Text Box 69">
          <a:extLst>
            <a:ext uri="{FF2B5EF4-FFF2-40B4-BE49-F238E27FC236}">
              <a16:creationId xmlns:a16="http://schemas.microsoft.com/office/drawing/2014/main" id="{C38D38FE-D178-42B0-81C3-D844C72717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62" name="Text Box 70">
          <a:extLst>
            <a:ext uri="{FF2B5EF4-FFF2-40B4-BE49-F238E27FC236}">
              <a16:creationId xmlns:a16="http://schemas.microsoft.com/office/drawing/2014/main" id="{B649B45E-3774-4971-8168-455AF8A098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63" name="Text Box 71">
          <a:extLst>
            <a:ext uri="{FF2B5EF4-FFF2-40B4-BE49-F238E27FC236}">
              <a16:creationId xmlns:a16="http://schemas.microsoft.com/office/drawing/2014/main" id="{0D42CA3B-8572-4E0D-A2ED-C68DF58CD2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64" name="Text Box 72">
          <a:extLst>
            <a:ext uri="{FF2B5EF4-FFF2-40B4-BE49-F238E27FC236}">
              <a16:creationId xmlns:a16="http://schemas.microsoft.com/office/drawing/2014/main" id="{669213C5-D50B-4CC0-BE6D-E926AAFC52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65" name="Text Box 73">
          <a:extLst>
            <a:ext uri="{FF2B5EF4-FFF2-40B4-BE49-F238E27FC236}">
              <a16:creationId xmlns:a16="http://schemas.microsoft.com/office/drawing/2014/main" id="{CAB05938-B3E5-4C11-8155-382D49A55C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66" name="Text Box 74">
          <a:extLst>
            <a:ext uri="{FF2B5EF4-FFF2-40B4-BE49-F238E27FC236}">
              <a16:creationId xmlns:a16="http://schemas.microsoft.com/office/drawing/2014/main" id="{AF164CF9-896A-49F0-9D5A-3E6163696C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67" name="Text Box 75">
          <a:extLst>
            <a:ext uri="{FF2B5EF4-FFF2-40B4-BE49-F238E27FC236}">
              <a16:creationId xmlns:a16="http://schemas.microsoft.com/office/drawing/2014/main" id="{68CB6A86-D388-435B-B798-73E69A1662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68" name="Text Box 77">
          <a:extLst>
            <a:ext uri="{FF2B5EF4-FFF2-40B4-BE49-F238E27FC236}">
              <a16:creationId xmlns:a16="http://schemas.microsoft.com/office/drawing/2014/main" id="{7B5B8359-FDD8-45E8-9638-D9BAD52FB5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69" name="Text Box 78">
          <a:extLst>
            <a:ext uri="{FF2B5EF4-FFF2-40B4-BE49-F238E27FC236}">
              <a16:creationId xmlns:a16="http://schemas.microsoft.com/office/drawing/2014/main" id="{D74B4044-B633-4FC1-BA37-92EE79F9CF7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4470" name="Text Box 80">
          <a:extLst>
            <a:ext uri="{FF2B5EF4-FFF2-40B4-BE49-F238E27FC236}">
              <a16:creationId xmlns:a16="http://schemas.microsoft.com/office/drawing/2014/main" id="{CE38253A-6587-487E-92EE-FB341F0D44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71" name="Text Box 8">
          <a:extLst>
            <a:ext uri="{FF2B5EF4-FFF2-40B4-BE49-F238E27FC236}">
              <a16:creationId xmlns:a16="http://schemas.microsoft.com/office/drawing/2014/main" id="{A90AB849-AC89-4FCB-BB73-412D833713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72" name="Text Box 9">
          <a:extLst>
            <a:ext uri="{FF2B5EF4-FFF2-40B4-BE49-F238E27FC236}">
              <a16:creationId xmlns:a16="http://schemas.microsoft.com/office/drawing/2014/main" id="{43D6F9B3-4BA2-421E-9243-B475F34B0D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73" name="Text Box 10">
          <a:extLst>
            <a:ext uri="{FF2B5EF4-FFF2-40B4-BE49-F238E27FC236}">
              <a16:creationId xmlns:a16="http://schemas.microsoft.com/office/drawing/2014/main" id="{7794ADD9-FE8A-45D3-B8EC-40F5F4E93D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74" name="Text Box 11">
          <a:extLst>
            <a:ext uri="{FF2B5EF4-FFF2-40B4-BE49-F238E27FC236}">
              <a16:creationId xmlns:a16="http://schemas.microsoft.com/office/drawing/2014/main" id="{A9B857DE-26AF-4EC9-85F2-BB0F3D8C43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75" name="Text Box 12">
          <a:extLst>
            <a:ext uri="{FF2B5EF4-FFF2-40B4-BE49-F238E27FC236}">
              <a16:creationId xmlns:a16="http://schemas.microsoft.com/office/drawing/2014/main" id="{0B44C22B-640C-4C97-900E-9056D18C83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76" name="Text Box 49">
          <a:extLst>
            <a:ext uri="{FF2B5EF4-FFF2-40B4-BE49-F238E27FC236}">
              <a16:creationId xmlns:a16="http://schemas.microsoft.com/office/drawing/2014/main" id="{F6BD817F-E5F7-4E98-9FAC-6ECF7D9B12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77" name="Text Box 50">
          <a:extLst>
            <a:ext uri="{FF2B5EF4-FFF2-40B4-BE49-F238E27FC236}">
              <a16:creationId xmlns:a16="http://schemas.microsoft.com/office/drawing/2014/main" id="{91690FB8-C99F-462B-8E7A-D1E057CC0D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78" name="Text Box 52">
          <a:extLst>
            <a:ext uri="{FF2B5EF4-FFF2-40B4-BE49-F238E27FC236}">
              <a16:creationId xmlns:a16="http://schemas.microsoft.com/office/drawing/2014/main" id="{2A1FF94D-1116-4AEE-A2E3-12385E3175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79" name="Text Box 53">
          <a:extLst>
            <a:ext uri="{FF2B5EF4-FFF2-40B4-BE49-F238E27FC236}">
              <a16:creationId xmlns:a16="http://schemas.microsoft.com/office/drawing/2014/main" id="{4CF93695-547F-4BAE-8C1F-F1F9F2EF1C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80" name="Text Box 39">
          <a:extLst>
            <a:ext uri="{FF2B5EF4-FFF2-40B4-BE49-F238E27FC236}">
              <a16:creationId xmlns:a16="http://schemas.microsoft.com/office/drawing/2014/main" id="{7752580C-02D1-42AD-A71C-0C07C45999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81" name="Text Box 40">
          <a:extLst>
            <a:ext uri="{FF2B5EF4-FFF2-40B4-BE49-F238E27FC236}">
              <a16:creationId xmlns:a16="http://schemas.microsoft.com/office/drawing/2014/main" id="{ABF4298D-95AA-4B67-B10D-7B969281D4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82" name="Text Box 41">
          <a:extLst>
            <a:ext uri="{FF2B5EF4-FFF2-40B4-BE49-F238E27FC236}">
              <a16:creationId xmlns:a16="http://schemas.microsoft.com/office/drawing/2014/main" id="{7544087D-E067-4BC3-80B1-5D60E680E7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83" name="Text Box 42">
          <a:extLst>
            <a:ext uri="{FF2B5EF4-FFF2-40B4-BE49-F238E27FC236}">
              <a16:creationId xmlns:a16="http://schemas.microsoft.com/office/drawing/2014/main" id="{B9334A5F-773C-403A-82B8-60E56BCB66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84" name="Text Box 43">
          <a:extLst>
            <a:ext uri="{FF2B5EF4-FFF2-40B4-BE49-F238E27FC236}">
              <a16:creationId xmlns:a16="http://schemas.microsoft.com/office/drawing/2014/main" id="{851561D5-96F2-4C54-817D-8028DBFFB90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85" name="Text Box 44">
          <a:extLst>
            <a:ext uri="{FF2B5EF4-FFF2-40B4-BE49-F238E27FC236}">
              <a16:creationId xmlns:a16="http://schemas.microsoft.com/office/drawing/2014/main" id="{5AC89FBA-9AF6-41B3-9BFD-142A5054DB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86" name="Text Box 45">
          <a:extLst>
            <a:ext uri="{FF2B5EF4-FFF2-40B4-BE49-F238E27FC236}">
              <a16:creationId xmlns:a16="http://schemas.microsoft.com/office/drawing/2014/main" id="{BA0AE1E5-1EE6-4B77-8535-7CB6765E33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87" name="Text Box 46">
          <a:extLst>
            <a:ext uri="{FF2B5EF4-FFF2-40B4-BE49-F238E27FC236}">
              <a16:creationId xmlns:a16="http://schemas.microsoft.com/office/drawing/2014/main" id="{8F5B94FD-6A17-4BEF-ADD1-59FCEAEFAD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88" name="Text Box 47">
          <a:extLst>
            <a:ext uri="{FF2B5EF4-FFF2-40B4-BE49-F238E27FC236}">
              <a16:creationId xmlns:a16="http://schemas.microsoft.com/office/drawing/2014/main" id="{7A39F277-6DAB-4B55-8AAA-6AF95D9F6B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89" name="Text Box 48">
          <a:extLst>
            <a:ext uri="{FF2B5EF4-FFF2-40B4-BE49-F238E27FC236}">
              <a16:creationId xmlns:a16="http://schemas.microsoft.com/office/drawing/2014/main" id="{BB7F5C7A-B53A-4556-8A1A-02298A16F4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90" name="Text Box 55">
          <a:extLst>
            <a:ext uri="{FF2B5EF4-FFF2-40B4-BE49-F238E27FC236}">
              <a16:creationId xmlns:a16="http://schemas.microsoft.com/office/drawing/2014/main" id="{C83C8FA5-F6A6-4B6D-86FF-41B5B5909C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91" name="Text Box 56">
          <a:extLst>
            <a:ext uri="{FF2B5EF4-FFF2-40B4-BE49-F238E27FC236}">
              <a16:creationId xmlns:a16="http://schemas.microsoft.com/office/drawing/2014/main" id="{4D059E78-0C97-4844-8C24-D66FF878DCF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92" name="Text Box 57">
          <a:extLst>
            <a:ext uri="{FF2B5EF4-FFF2-40B4-BE49-F238E27FC236}">
              <a16:creationId xmlns:a16="http://schemas.microsoft.com/office/drawing/2014/main" id="{474FB80D-61E7-475B-855F-626943C00A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93" name="Text Box 58">
          <a:extLst>
            <a:ext uri="{FF2B5EF4-FFF2-40B4-BE49-F238E27FC236}">
              <a16:creationId xmlns:a16="http://schemas.microsoft.com/office/drawing/2014/main" id="{F330711E-E93D-40CB-8BB2-7145200C38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94" name="Text Box 59">
          <a:extLst>
            <a:ext uri="{FF2B5EF4-FFF2-40B4-BE49-F238E27FC236}">
              <a16:creationId xmlns:a16="http://schemas.microsoft.com/office/drawing/2014/main" id="{9E272F2F-6796-471D-8441-B47544413D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95" name="Text Box 60">
          <a:extLst>
            <a:ext uri="{FF2B5EF4-FFF2-40B4-BE49-F238E27FC236}">
              <a16:creationId xmlns:a16="http://schemas.microsoft.com/office/drawing/2014/main" id="{ADC81A61-E2D0-4613-8B22-0D203C4E82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96" name="Text Box 61">
          <a:extLst>
            <a:ext uri="{FF2B5EF4-FFF2-40B4-BE49-F238E27FC236}">
              <a16:creationId xmlns:a16="http://schemas.microsoft.com/office/drawing/2014/main" id="{A3AA8E28-3E87-45AB-8B43-4CA1C2C210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97" name="Text Box 62">
          <a:extLst>
            <a:ext uri="{FF2B5EF4-FFF2-40B4-BE49-F238E27FC236}">
              <a16:creationId xmlns:a16="http://schemas.microsoft.com/office/drawing/2014/main" id="{F2B189A6-4643-4926-BDDF-B202517C03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98" name="Text Box 63">
          <a:extLst>
            <a:ext uri="{FF2B5EF4-FFF2-40B4-BE49-F238E27FC236}">
              <a16:creationId xmlns:a16="http://schemas.microsoft.com/office/drawing/2014/main" id="{9EBF2608-3497-4141-A65C-14BACD4ED2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499" name="Text Box 64">
          <a:extLst>
            <a:ext uri="{FF2B5EF4-FFF2-40B4-BE49-F238E27FC236}">
              <a16:creationId xmlns:a16="http://schemas.microsoft.com/office/drawing/2014/main" id="{79E46E3C-A0FC-41B4-AAC5-C45D63239C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00" name="Text Box 66">
          <a:extLst>
            <a:ext uri="{FF2B5EF4-FFF2-40B4-BE49-F238E27FC236}">
              <a16:creationId xmlns:a16="http://schemas.microsoft.com/office/drawing/2014/main" id="{FBAB869B-9170-4D75-88A2-5042257448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01" name="Text Box 67">
          <a:extLst>
            <a:ext uri="{FF2B5EF4-FFF2-40B4-BE49-F238E27FC236}">
              <a16:creationId xmlns:a16="http://schemas.microsoft.com/office/drawing/2014/main" id="{C73C03E6-FC55-4AAB-804F-3B99309861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02" name="Text Box 68">
          <a:extLst>
            <a:ext uri="{FF2B5EF4-FFF2-40B4-BE49-F238E27FC236}">
              <a16:creationId xmlns:a16="http://schemas.microsoft.com/office/drawing/2014/main" id="{A33645B8-04E5-4D4A-9571-E11E08CAF8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03" name="Text Box 69">
          <a:extLst>
            <a:ext uri="{FF2B5EF4-FFF2-40B4-BE49-F238E27FC236}">
              <a16:creationId xmlns:a16="http://schemas.microsoft.com/office/drawing/2014/main" id="{CD8050A5-EF86-421D-87F4-E1BD99C192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04" name="Text Box 70">
          <a:extLst>
            <a:ext uri="{FF2B5EF4-FFF2-40B4-BE49-F238E27FC236}">
              <a16:creationId xmlns:a16="http://schemas.microsoft.com/office/drawing/2014/main" id="{6B6B34A0-6B05-4620-A0A4-7EEBBF6F27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05" name="Text Box 71">
          <a:extLst>
            <a:ext uri="{FF2B5EF4-FFF2-40B4-BE49-F238E27FC236}">
              <a16:creationId xmlns:a16="http://schemas.microsoft.com/office/drawing/2014/main" id="{5FE071C2-FC95-4558-8DB7-80760B3C23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06" name="Text Box 72">
          <a:extLst>
            <a:ext uri="{FF2B5EF4-FFF2-40B4-BE49-F238E27FC236}">
              <a16:creationId xmlns:a16="http://schemas.microsoft.com/office/drawing/2014/main" id="{01646708-32A1-4146-AAEA-4223167FA8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07" name="Text Box 73">
          <a:extLst>
            <a:ext uri="{FF2B5EF4-FFF2-40B4-BE49-F238E27FC236}">
              <a16:creationId xmlns:a16="http://schemas.microsoft.com/office/drawing/2014/main" id="{93E5D8CE-0112-49AA-AD7B-ED31085105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08" name="Text Box 74">
          <a:extLst>
            <a:ext uri="{FF2B5EF4-FFF2-40B4-BE49-F238E27FC236}">
              <a16:creationId xmlns:a16="http://schemas.microsoft.com/office/drawing/2014/main" id="{2B625D58-B198-44DD-B9A6-E157FD1E1C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09" name="Text Box 75">
          <a:extLst>
            <a:ext uri="{FF2B5EF4-FFF2-40B4-BE49-F238E27FC236}">
              <a16:creationId xmlns:a16="http://schemas.microsoft.com/office/drawing/2014/main" id="{35D1242B-89CA-4061-8BAD-D3FE1B7380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10" name="Text Box 77">
          <a:extLst>
            <a:ext uri="{FF2B5EF4-FFF2-40B4-BE49-F238E27FC236}">
              <a16:creationId xmlns:a16="http://schemas.microsoft.com/office/drawing/2014/main" id="{D4442266-30D6-45B3-A5B2-468C94E429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11" name="Text Box 78">
          <a:extLst>
            <a:ext uri="{FF2B5EF4-FFF2-40B4-BE49-F238E27FC236}">
              <a16:creationId xmlns:a16="http://schemas.microsoft.com/office/drawing/2014/main" id="{DF870A7C-59C0-4258-94C8-F6F8803A95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12" name="Text Box 80">
          <a:extLst>
            <a:ext uri="{FF2B5EF4-FFF2-40B4-BE49-F238E27FC236}">
              <a16:creationId xmlns:a16="http://schemas.microsoft.com/office/drawing/2014/main" id="{5CD81853-78EA-441E-96F4-963425B3AD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13" name="Text Box 81">
          <a:extLst>
            <a:ext uri="{FF2B5EF4-FFF2-40B4-BE49-F238E27FC236}">
              <a16:creationId xmlns:a16="http://schemas.microsoft.com/office/drawing/2014/main" id="{E6C7E14C-CC93-4476-8371-14D0C39E1E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14" name="Text Box 39">
          <a:extLst>
            <a:ext uri="{FF2B5EF4-FFF2-40B4-BE49-F238E27FC236}">
              <a16:creationId xmlns:a16="http://schemas.microsoft.com/office/drawing/2014/main" id="{9333A6B1-ACF6-44CE-9AC9-97E08323C9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15" name="Text Box 40">
          <a:extLst>
            <a:ext uri="{FF2B5EF4-FFF2-40B4-BE49-F238E27FC236}">
              <a16:creationId xmlns:a16="http://schemas.microsoft.com/office/drawing/2014/main" id="{12A0CF93-82A0-4715-B935-38515588F4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16" name="Text Box 41">
          <a:extLst>
            <a:ext uri="{FF2B5EF4-FFF2-40B4-BE49-F238E27FC236}">
              <a16:creationId xmlns:a16="http://schemas.microsoft.com/office/drawing/2014/main" id="{79875F51-6B37-4B40-8D61-42FCC79E09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17" name="Text Box 42">
          <a:extLst>
            <a:ext uri="{FF2B5EF4-FFF2-40B4-BE49-F238E27FC236}">
              <a16:creationId xmlns:a16="http://schemas.microsoft.com/office/drawing/2014/main" id="{C146C765-5307-4340-9C95-8082B3E3C3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18" name="Text Box 43">
          <a:extLst>
            <a:ext uri="{FF2B5EF4-FFF2-40B4-BE49-F238E27FC236}">
              <a16:creationId xmlns:a16="http://schemas.microsoft.com/office/drawing/2014/main" id="{1A6A5F09-850F-44BB-91D3-35FBD8867F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19" name="Text Box 44">
          <a:extLst>
            <a:ext uri="{FF2B5EF4-FFF2-40B4-BE49-F238E27FC236}">
              <a16:creationId xmlns:a16="http://schemas.microsoft.com/office/drawing/2014/main" id="{0D5B4DD5-9EAA-4287-9F7C-2674847B2E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20" name="Text Box 45">
          <a:extLst>
            <a:ext uri="{FF2B5EF4-FFF2-40B4-BE49-F238E27FC236}">
              <a16:creationId xmlns:a16="http://schemas.microsoft.com/office/drawing/2014/main" id="{43C5F873-F764-44A2-B7C4-D5823705B7F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21" name="Text Box 46">
          <a:extLst>
            <a:ext uri="{FF2B5EF4-FFF2-40B4-BE49-F238E27FC236}">
              <a16:creationId xmlns:a16="http://schemas.microsoft.com/office/drawing/2014/main" id="{1EF7FFBC-859A-401B-82F9-E1DC69B245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22" name="Text Box 47">
          <a:extLst>
            <a:ext uri="{FF2B5EF4-FFF2-40B4-BE49-F238E27FC236}">
              <a16:creationId xmlns:a16="http://schemas.microsoft.com/office/drawing/2014/main" id="{11CDA3C0-E765-47A0-B48D-BD5FD59256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23" name="Text Box 48">
          <a:extLst>
            <a:ext uri="{FF2B5EF4-FFF2-40B4-BE49-F238E27FC236}">
              <a16:creationId xmlns:a16="http://schemas.microsoft.com/office/drawing/2014/main" id="{3931780B-C4C4-4067-8B83-983F7C2F1A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24" name="Text Box 55">
          <a:extLst>
            <a:ext uri="{FF2B5EF4-FFF2-40B4-BE49-F238E27FC236}">
              <a16:creationId xmlns:a16="http://schemas.microsoft.com/office/drawing/2014/main" id="{3CA447DB-588A-4014-9A0C-809E1CE405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25" name="Text Box 56">
          <a:extLst>
            <a:ext uri="{FF2B5EF4-FFF2-40B4-BE49-F238E27FC236}">
              <a16:creationId xmlns:a16="http://schemas.microsoft.com/office/drawing/2014/main" id="{F200C373-EE26-40C5-BCD6-C39F731A90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26" name="Text Box 57">
          <a:extLst>
            <a:ext uri="{FF2B5EF4-FFF2-40B4-BE49-F238E27FC236}">
              <a16:creationId xmlns:a16="http://schemas.microsoft.com/office/drawing/2014/main" id="{29897B94-EE11-4953-8F48-B4507D09B5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27" name="Text Box 58">
          <a:extLst>
            <a:ext uri="{FF2B5EF4-FFF2-40B4-BE49-F238E27FC236}">
              <a16:creationId xmlns:a16="http://schemas.microsoft.com/office/drawing/2014/main" id="{7645D131-98BC-4188-822B-EA42D7CEC0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28" name="Text Box 59">
          <a:extLst>
            <a:ext uri="{FF2B5EF4-FFF2-40B4-BE49-F238E27FC236}">
              <a16:creationId xmlns:a16="http://schemas.microsoft.com/office/drawing/2014/main" id="{F06091E7-6D15-43DF-8E98-DFB3BE6808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29" name="Text Box 60">
          <a:extLst>
            <a:ext uri="{FF2B5EF4-FFF2-40B4-BE49-F238E27FC236}">
              <a16:creationId xmlns:a16="http://schemas.microsoft.com/office/drawing/2014/main" id="{F6394565-7FC6-4030-AA34-2BA15CE8AC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30" name="Text Box 61">
          <a:extLst>
            <a:ext uri="{FF2B5EF4-FFF2-40B4-BE49-F238E27FC236}">
              <a16:creationId xmlns:a16="http://schemas.microsoft.com/office/drawing/2014/main" id="{50A87694-7187-49A6-9CC3-931AE46697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31" name="Text Box 62">
          <a:extLst>
            <a:ext uri="{FF2B5EF4-FFF2-40B4-BE49-F238E27FC236}">
              <a16:creationId xmlns:a16="http://schemas.microsoft.com/office/drawing/2014/main" id="{5E1E9775-3EAB-4A65-9B86-21019638A9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32" name="Text Box 63">
          <a:extLst>
            <a:ext uri="{FF2B5EF4-FFF2-40B4-BE49-F238E27FC236}">
              <a16:creationId xmlns:a16="http://schemas.microsoft.com/office/drawing/2014/main" id="{7B6FA56D-E628-4FB4-9BB5-59CC8271BB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33" name="Text Box 64">
          <a:extLst>
            <a:ext uri="{FF2B5EF4-FFF2-40B4-BE49-F238E27FC236}">
              <a16:creationId xmlns:a16="http://schemas.microsoft.com/office/drawing/2014/main" id="{37A4409A-13E4-425D-9A99-2366D3BE8C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34" name="Text Box 66">
          <a:extLst>
            <a:ext uri="{FF2B5EF4-FFF2-40B4-BE49-F238E27FC236}">
              <a16:creationId xmlns:a16="http://schemas.microsoft.com/office/drawing/2014/main" id="{C4DADC30-97EC-4DF8-9A3D-1FF7AA5E9F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35" name="Text Box 67">
          <a:extLst>
            <a:ext uri="{FF2B5EF4-FFF2-40B4-BE49-F238E27FC236}">
              <a16:creationId xmlns:a16="http://schemas.microsoft.com/office/drawing/2014/main" id="{164CEE76-EE9F-4958-B7C4-08E031A84B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36" name="Text Box 68">
          <a:extLst>
            <a:ext uri="{FF2B5EF4-FFF2-40B4-BE49-F238E27FC236}">
              <a16:creationId xmlns:a16="http://schemas.microsoft.com/office/drawing/2014/main" id="{570A4894-8E23-4CB8-809D-EF5F05A492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37" name="Text Box 69">
          <a:extLst>
            <a:ext uri="{FF2B5EF4-FFF2-40B4-BE49-F238E27FC236}">
              <a16:creationId xmlns:a16="http://schemas.microsoft.com/office/drawing/2014/main" id="{0E63249E-E1CD-4465-B82D-ECA3C3E02A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38" name="Text Box 70">
          <a:extLst>
            <a:ext uri="{FF2B5EF4-FFF2-40B4-BE49-F238E27FC236}">
              <a16:creationId xmlns:a16="http://schemas.microsoft.com/office/drawing/2014/main" id="{65890DDF-67FF-460F-B610-C5F05A3F7B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39" name="Text Box 71">
          <a:extLst>
            <a:ext uri="{FF2B5EF4-FFF2-40B4-BE49-F238E27FC236}">
              <a16:creationId xmlns:a16="http://schemas.microsoft.com/office/drawing/2014/main" id="{676775A5-642D-4E4C-AFBA-E04C2CCA0F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40" name="Text Box 72">
          <a:extLst>
            <a:ext uri="{FF2B5EF4-FFF2-40B4-BE49-F238E27FC236}">
              <a16:creationId xmlns:a16="http://schemas.microsoft.com/office/drawing/2014/main" id="{01A4F5E2-9515-4A65-8984-F6D0380C3D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41" name="Text Box 73">
          <a:extLst>
            <a:ext uri="{FF2B5EF4-FFF2-40B4-BE49-F238E27FC236}">
              <a16:creationId xmlns:a16="http://schemas.microsoft.com/office/drawing/2014/main" id="{BEB0FA94-C8E5-4746-834F-0978E31164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42" name="Text Box 74">
          <a:extLst>
            <a:ext uri="{FF2B5EF4-FFF2-40B4-BE49-F238E27FC236}">
              <a16:creationId xmlns:a16="http://schemas.microsoft.com/office/drawing/2014/main" id="{536B57A9-427C-4FE8-9A78-26B5CD8350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43" name="Text Box 75">
          <a:extLst>
            <a:ext uri="{FF2B5EF4-FFF2-40B4-BE49-F238E27FC236}">
              <a16:creationId xmlns:a16="http://schemas.microsoft.com/office/drawing/2014/main" id="{1C59CDBF-8D05-425C-8DAC-6571337E83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44" name="Text Box 77">
          <a:extLst>
            <a:ext uri="{FF2B5EF4-FFF2-40B4-BE49-F238E27FC236}">
              <a16:creationId xmlns:a16="http://schemas.microsoft.com/office/drawing/2014/main" id="{08B2E764-2F38-438F-9528-78F3F7FF4B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45" name="Text Box 78">
          <a:extLst>
            <a:ext uri="{FF2B5EF4-FFF2-40B4-BE49-F238E27FC236}">
              <a16:creationId xmlns:a16="http://schemas.microsoft.com/office/drawing/2014/main" id="{817AFDE2-5760-4ACE-8135-24019FA385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46" name="Text Box 80">
          <a:extLst>
            <a:ext uri="{FF2B5EF4-FFF2-40B4-BE49-F238E27FC236}">
              <a16:creationId xmlns:a16="http://schemas.microsoft.com/office/drawing/2014/main" id="{5EC23B35-ADD4-49BA-85DD-FE021719F2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47" name="Text Box 81">
          <a:extLst>
            <a:ext uri="{FF2B5EF4-FFF2-40B4-BE49-F238E27FC236}">
              <a16:creationId xmlns:a16="http://schemas.microsoft.com/office/drawing/2014/main" id="{CAB7B4E8-5A5D-43F8-B10E-9E6F91E15F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48" name="Text Box 39">
          <a:extLst>
            <a:ext uri="{FF2B5EF4-FFF2-40B4-BE49-F238E27FC236}">
              <a16:creationId xmlns:a16="http://schemas.microsoft.com/office/drawing/2014/main" id="{094F1AA6-FE20-420A-A1D1-CF0C9AF4AC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49" name="Text Box 40">
          <a:extLst>
            <a:ext uri="{FF2B5EF4-FFF2-40B4-BE49-F238E27FC236}">
              <a16:creationId xmlns:a16="http://schemas.microsoft.com/office/drawing/2014/main" id="{39E49893-9EA1-421C-91AC-94E4900EA8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50" name="Text Box 41">
          <a:extLst>
            <a:ext uri="{FF2B5EF4-FFF2-40B4-BE49-F238E27FC236}">
              <a16:creationId xmlns:a16="http://schemas.microsoft.com/office/drawing/2014/main" id="{AAE2035D-A9AB-40F2-8D5D-4940660DCE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51" name="Text Box 42">
          <a:extLst>
            <a:ext uri="{FF2B5EF4-FFF2-40B4-BE49-F238E27FC236}">
              <a16:creationId xmlns:a16="http://schemas.microsoft.com/office/drawing/2014/main" id="{C48E98DF-812D-49A8-BCBD-3B0CEFC995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52" name="Text Box 43">
          <a:extLst>
            <a:ext uri="{FF2B5EF4-FFF2-40B4-BE49-F238E27FC236}">
              <a16:creationId xmlns:a16="http://schemas.microsoft.com/office/drawing/2014/main" id="{E4303648-B028-423D-922A-C6ECDCA287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53" name="Text Box 44">
          <a:extLst>
            <a:ext uri="{FF2B5EF4-FFF2-40B4-BE49-F238E27FC236}">
              <a16:creationId xmlns:a16="http://schemas.microsoft.com/office/drawing/2014/main" id="{41DAD2C2-8CDE-4E85-9E7F-C8120E0D53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54" name="Text Box 45">
          <a:extLst>
            <a:ext uri="{FF2B5EF4-FFF2-40B4-BE49-F238E27FC236}">
              <a16:creationId xmlns:a16="http://schemas.microsoft.com/office/drawing/2014/main" id="{071D560D-77ED-4E79-B7C2-91675148D8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55" name="Text Box 46">
          <a:extLst>
            <a:ext uri="{FF2B5EF4-FFF2-40B4-BE49-F238E27FC236}">
              <a16:creationId xmlns:a16="http://schemas.microsoft.com/office/drawing/2014/main" id="{99F9E805-5D2B-4089-ABEC-3298B73AC6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56" name="Text Box 47">
          <a:extLst>
            <a:ext uri="{FF2B5EF4-FFF2-40B4-BE49-F238E27FC236}">
              <a16:creationId xmlns:a16="http://schemas.microsoft.com/office/drawing/2014/main" id="{DE88E53A-848F-4D2F-8932-0393D7A56B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57" name="Text Box 48">
          <a:extLst>
            <a:ext uri="{FF2B5EF4-FFF2-40B4-BE49-F238E27FC236}">
              <a16:creationId xmlns:a16="http://schemas.microsoft.com/office/drawing/2014/main" id="{38DF9A34-EEF0-4663-B058-3A98B31E82A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58" name="Text Box 55">
          <a:extLst>
            <a:ext uri="{FF2B5EF4-FFF2-40B4-BE49-F238E27FC236}">
              <a16:creationId xmlns:a16="http://schemas.microsoft.com/office/drawing/2014/main" id="{CFD1C164-8CF3-468E-B780-F2D58A49DD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59" name="Text Box 56">
          <a:extLst>
            <a:ext uri="{FF2B5EF4-FFF2-40B4-BE49-F238E27FC236}">
              <a16:creationId xmlns:a16="http://schemas.microsoft.com/office/drawing/2014/main" id="{1C2A0526-30E3-4A98-A424-552B3A2D8B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60" name="Text Box 57">
          <a:extLst>
            <a:ext uri="{FF2B5EF4-FFF2-40B4-BE49-F238E27FC236}">
              <a16:creationId xmlns:a16="http://schemas.microsoft.com/office/drawing/2014/main" id="{EE6FC317-18A6-4664-BE23-5DBBA63BED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61" name="Text Box 58">
          <a:extLst>
            <a:ext uri="{FF2B5EF4-FFF2-40B4-BE49-F238E27FC236}">
              <a16:creationId xmlns:a16="http://schemas.microsoft.com/office/drawing/2014/main" id="{C4C3EE18-3138-4980-A2EC-0ACE6CA44C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62" name="Text Box 59">
          <a:extLst>
            <a:ext uri="{FF2B5EF4-FFF2-40B4-BE49-F238E27FC236}">
              <a16:creationId xmlns:a16="http://schemas.microsoft.com/office/drawing/2014/main" id="{1A363FED-EE0D-4354-A699-0EA45B56F82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63" name="Text Box 60">
          <a:extLst>
            <a:ext uri="{FF2B5EF4-FFF2-40B4-BE49-F238E27FC236}">
              <a16:creationId xmlns:a16="http://schemas.microsoft.com/office/drawing/2014/main" id="{1035FF68-C45A-4DE8-88B1-6B2AB6D7C2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64" name="Text Box 61">
          <a:extLst>
            <a:ext uri="{FF2B5EF4-FFF2-40B4-BE49-F238E27FC236}">
              <a16:creationId xmlns:a16="http://schemas.microsoft.com/office/drawing/2014/main" id="{D91A77CB-D3C7-48E1-8F8B-CA260E6FD3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65" name="Text Box 62">
          <a:extLst>
            <a:ext uri="{FF2B5EF4-FFF2-40B4-BE49-F238E27FC236}">
              <a16:creationId xmlns:a16="http://schemas.microsoft.com/office/drawing/2014/main" id="{6762635A-24DD-4AEA-8EF5-CA658B415C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66" name="Text Box 63">
          <a:extLst>
            <a:ext uri="{FF2B5EF4-FFF2-40B4-BE49-F238E27FC236}">
              <a16:creationId xmlns:a16="http://schemas.microsoft.com/office/drawing/2014/main" id="{C78FDCD4-D85F-47C3-BE84-0EC209155A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67" name="Text Box 64">
          <a:extLst>
            <a:ext uri="{FF2B5EF4-FFF2-40B4-BE49-F238E27FC236}">
              <a16:creationId xmlns:a16="http://schemas.microsoft.com/office/drawing/2014/main" id="{AA5FD7EC-5504-489C-BC34-587F67C698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68" name="Text Box 66">
          <a:extLst>
            <a:ext uri="{FF2B5EF4-FFF2-40B4-BE49-F238E27FC236}">
              <a16:creationId xmlns:a16="http://schemas.microsoft.com/office/drawing/2014/main" id="{3ADEE6B0-5172-4AAA-873D-C2CDF0CFA7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69" name="Text Box 67">
          <a:extLst>
            <a:ext uri="{FF2B5EF4-FFF2-40B4-BE49-F238E27FC236}">
              <a16:creationId xmlns:a16="http://schemas.microsoft.com/office/drawing/2014/main" id="{FF9E3695-4F49-415E-B3CA-00D6816CBE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70" name="Text Box 68">
          <a:extLst>
            <a:ext uri="{FF2B5EF4-FFF2-40B4-BE49-F238E27FC236}">
              <a16:creationId xmlns:a16="http://schemas.microsoft.com/office/drawing/2014/main" id="{D6F61A47-F715-4FD8-B93D-CF9816969E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71" name="Text Box 69">
          <a:extLst>
            <a:ext uri="{FF2B5EF4-FFF2-40B4-BE49-F238E27FC236}">
              <a16:creationId xmlns:a16="http://schemas.microsoft.com/office/drawing/2014/main" id="{F0858A3F-12B0-42B9-899F-4C3DB4B3B2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72" name="Text Box 70">
          <a:extLst>
            <a:ext uri="{FF2B5EF4-FFF2-40B4-BE49-F238E27FC236}">
              <a16:creationId xmlns:a16="http://schemas.microsoft.com/office/drawing/2014/main" id="{AC63E071-CAE2-4B13-B3FF-E7A27F2F44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73" name="Text Box 71">
          <a:extLst>
            <a:ext uri="{FF2B5EF4-FFF2-40B4-BE49-F238E27FC236}">
              <a16:creationId xmlns:a16="http://schemas.microsoft.com/office/drawing/2014/main" id="{1AB71DC1-E6E3-43A3-9684-E958493408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74" name="Text Box 72">
          <a:extLst>
            <a:ext uri="{FF2B5EF4-FFF2-40B4-BE49-F238E27FC236}">
              <a16:creationId xmlns:a16="http://schemas.microsoft.com/office/drawing/2014/main" id="{1007BF28-8605-4A89-BCD2-511F3FC488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75" name="Text Box 73">
          <a:extLst>
            <a:ext uri="{FF2B5EF4-FFF2-40B4-BE49-F238E27FC236}">
              <a16:creationId xmlns:a16="http://schemas.microsoft.com/office/drawing/2014/main" id="{A8D7C972-AE3F-4B15-BE76-5A403B3AF0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76" name="Text Box 74">
          <a:extLst>
            <a:ext uri="{FF2B5EF4-FFF2-40B4-BE49-F238E27FC236}">
              <a16:creationId xmlns:a16="http://schemas.microsoft.com/office/drawing/2014/main" id="{42D8984F-AFC1-4FC2-9343-CAEC702835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77" name="Text Box 75">
          <a:extLst>
            <a:ext uri="{FF2B5EF4-FFF2-40B4-BE49-F238E27FC236}">
              <a16:creationId xmlns:a16="http://schemas.microsoft.com/office/drawing/2014/main" id="{69877DC8-F64B-498B-A95D-04AE3FD55E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78" name="Text Box 77">
          <a:extLst>
            <a:ext uri="{FF2B5EF4-FFF2-40B4-BE49-F238E27FC236}">
              <a16:creationId xmlns:a16="http://schemas.microsoft.com/office/drawing/2014/main" id="{C463AF7E-F762-47C6-95AC-3AAC5BF2F9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79" name="Text Box 78">
          <a:extLst>
            <a:ext uri="{FF2B5EF4-FFF2-40B4-BE49-F238E27FC236}">
              <a16:creationId xmlns:a16="http://schemas.microsoft.com/office/drawing/2014/main" id="{4B742D74-89AC-4075-9017-40FC8C7C8B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80" name="Text Box 80">
          <a:extLst>
            <a:ext uri="{FF2B5EF4-FFF2-40B4-BE49-F238E27FC236}">
              <a16:creationId xmlns:a16="http://schemas.microsoft.com/office/drawing/2014/main" id="{750E5130-3FDE-4267-8A35-456CFE401C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81" name="Text Box 81">
          <a:extLst>
            <a:ext uri="{FF2B5EF4-FFF2-40B4-BE49-F238E27FC236}">
              <a16:creationId xmlns:a16="http://schemas.microsoft.com/office/drawing/2014/main" id="{AB3F68A3-9D82-4B6F-B377-E00A117E11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82" name="Text Box 3">
          <a:extLst>
            <a:ext uri="{FF2B5EF4-FFF2-40B4-BE49-F238E27FC236}">
              <a16:creationId xmlns:a16="http://schemas.microsoft.com/office/drawing/2014/main" id="{4656A82E-094E-4BA7-A3FB-266A9D2857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83" name="Text Box 4">
          <a:extLst>
            <a:ext uri="{FF2B5EF4-FFF2-40B4-BE49-F238E27FC236}">
              <a16:creationId xmlns:a16="http://schemas.microsoft.com/office/drawing/2014/main" id="{46FC585A-BB9F-40B6-B7F9-9AB8C95A35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84" name="Text Box 5">
          <a:extLst>
            <a:ext uri="{FF2B5EF4-FFF2-40B4-BE49-F238E27FC236}">
              <a16:creationId xmlns:a16="http://schemas.microsoft.com/office/drawing/2014/main" id="{BF9286F3-23B0-4F78-8664-05779DB8DB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85" name="Text Box 6">
          <a:extLst>
            <a:ext uri="{FF2B5EF4-FFF2-40B4-BE49-F238E27FC236}">
              <a16:creationId xmlns:a16="http://schemas.microsoft.com/office/drawing/2014/main" id="{BCE507E2-A77E-4FD6-8154-5607E2F595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86" name="Text Box 7">
          <a:extLst>
            <a:ext uri="{FF2B5EF4-FFF2-40B4-BE49-F238E27FC236}">
              <a16:creationId xmlns:a16="http://schemas.microsoft.com/office/drawing/2014/main" id="{62B913BA-F758-4A35-BD84-DE7C3193FF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87" name="Text Box 8">
          <a:extLst>
            <a:ext uri="{FF2B5EF4-FFF2-40B4-BE49-F238E27FC236}">
              <a16:creationId xmlns:a16="http://schemas.microsoft.com/office/drawing/2014/main" id="{00B813B8-A55A-46B0-9734-7948C32ED6B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88" name="Text Box 9">
          <a:extLst>
            <a:ext uri="{FF2B5EF4-FFF2-40B4-BE49-F238E27FC236}">
              <a16:creationId xmlns:a16="http://schemas.microsoft.com/office/drawing/2014/main" id="{E82FE515-3F4E-4DF0-878A-A496CC1B13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89" name="Text Box 10">
          <a:extLst>
            <a:ext uri="{FF2B5EF4-FFF2-40B4-BE49-F238E27FC236}">
              <a16:creationId xmlns:a16="http://schemas.microsoft.com/office/drawing/2014/main" id="{C52F4A62-2A88-48F9-A875-8BE05359C9C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90" name="Text Box 11">
          <a:extLst>
            <a:ext uri="{FF2B5EF4-FFF2-40B4-BE49-F238E27FC236}">
              <a16:creationId xmlns:a16="http://schemas.microsoft.com/office/drawing/2014/main" id="{1E011717-DE6E-4940-8E66-6FEEE57C72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91" name="Text Box 12">
          <a:extLst>
            <a:ext uri="{FF2B5EF4-FFF2-40B4-BE49-F238E27FC236}">
              <a16:creationId xmlns:a16="http://schemas.microsoft.com/office/drawing/2014/main" id="{6908B625-1114-41A9-A8D1-4ECA1E5098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92" name="Text Box 49">
          <a:extLst>
            <a:ext uri="{FF2B5EF4-FFF2-40B4-BE49-F238E27FC236}">
              <a16:creationId xmlns:a16="http://schemas.microsoft.com/office/drawing/2014/main" id="{920389E3-C263-418B-A491-086649FA26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93" name="Text Box 50">
          <a:extLst>
            <a:ext uri="{FF2B5EF4-FFF2-40B4-BE49-F238E27FC236}">
              <a16:creationId xmlns:a16="http://schemas.microsoft.com/office/drawing/2014/main" id="{03A9C492-1533-48B7-86B4-8B7B3C256A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94" name="Text Box 52">
          <a:extLst>
            <a:ext uri="{FF2B5EF4-FFF2-40B4-BE49-F238E27FC236}">
              <a16:creationId xmlns:a16="http://schemas.microsoft.com/office/drawing/2014/main" id="{C5917E8D-8634-4B6C-8667-FCA299C569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95" name="Text Box 53">
          <a:extLst>
            <a:ext uri="{FF2B5EF4-FFF2-40B4-BE49-F238E27FC236}">
              <a16:creationId xmlns:a16="http://schemas.microsoft.com/office/drawing/2014/main" id="{0A8D7B2A-9B8E-460C-8197-ACB832C809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96" name="Text Box 3">
          <a:extLst>
            <a:ext uri="{FF2B5EF4-FFF2-40B4-BE49-F238E27FC236}">
              <a16:creationId xmlns:a16="http://schemas.microsoft.com/office/drawing/2014/main" id="{DB1ADDA8-94B5-4C93-8E08-8E67AB4713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97" name="Text Box 4">
          <a:extLst>
            <a:ext uri="{FF2B5EF4-FFF2-40B4-BE49-F238E27FC236}">
              <a16:creationId xmlns:a16="http://schemas.microsoft.com/office/drawing/2014/main" id="{6CD6B561-03BF-483B-A952-88279D5C78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98" name="Text Box 5">
          <a:extLst>
            <a:ext uri="{FF2B5EF4-FFF2-40B4-BE49-F238E27FC236}">
              <a16:creationId xmlns:a16="http://schemas.microsoft.com/office/drawing/2014/main" id="{67A051FA-2295-4C3C-AF06-0BFD230E4A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599" name="Text Box 6">
          <a:extLst>
            <a:ext uri="{FF2B5EF4-FFF2-40B4-BE49-F238E27FC236}">
              <a16:creationId xmlns:a16="http://schemas.microsoft.com/office/drawing/2014/main" id="{E38787E6-5196-4302-BFDD-DE1D6099474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00" name="Text Box 7">
          <a:extLst>
            <a:ext uri="{FF2B5EF4-FFF2-40B4-BE49-F238E27FC236}">
              <a16:creationId xmlns:a16="http://schemas.microsoft.com/office/drawing/2014/main" id="{DCDED113-227E-4262-966A-DE0E40EDF4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01" name="Text Box 8">
          <a:extLst>
            <a:ext uri="{FF2B5EF4-FFF2-40B4-BE49-F238E27FC236}">
              <a16:creationId xmlns:a16="http://schemas.microsoft.com/office/drawing/2014/main" id="{62AFFE80-73FF-4F37-87E1-B3C1E1E8AD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02" name="Text Box 9">
          <a:extLst>
            <a:ext uri="{FF2B5EF4-FFF2-40B4-BE49-F238E27FC236}">
              <a16:creationId xmlns:a16="http://schemas.microsoft.com/office/drawing/2014/main" id="{1252C5C1-6348-4D69-AEEA-666FB30D93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03" name="Text Box 10">
          <a:extLst>
            <a:ext uri="{FF2B5EF4-FFF2-40B4-BE49-F238E27FC236}">
              <a16:creationId xmlns:a16="http://schemas.microsoft.com/office/drawing/2014/main" id="{26F27457-F2F4-4FBF-A257-0C99848DB3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04" name="Text Box 11">
          <a:extLst>
            <a:ext uri="{FF2B5EF4-FFF2-40B4-BE49-F238E27FC236}">
              <a16:creationId xmlns:a16="http://schemas.microsoft.com/office/drawing/2014/main" id="{C7E583C0-649E-422F-8F42-661AA64CBC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05" name="Text Box 12">
          <a:extLst>
            <a:ext uri="{FF2B5EF4-FFF2-40B4-BE49-F238E27FC236}">
              <a16:creationId xmlns:a16="http://schemas.microsoft.com/office/drawing/2014/main" id="{DF61FB8D-6F4C-4700-8C70-7C0A7E49DA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06" name="Text Box 39">
          <a:extLst>
            <a:ext uri="{FF2B5EF4-FFF2-40B4-BE49-F238E27FC236}">
              <a16:creationId xmlns:a16="http://schemas.microsoft.com/office/drawing/2014/main" id="{4AD730A4-1B4D-4AAE-A12F-C3BF6511EC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07" name="Text Box 40">
          <a:extLst>
            <a:ext uri="{FF2B5EF4-FFF2-40B4-BE49-F238E27FC236}">
              <a16:creationId xmlns:a16="http://schemas.microsoft.com/office/drawing/2014/main" id="{E6EE1BD0-E3AF-41DE-AD29-6FC93F236A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08" name="Text Box 41">
          <a:extLst>
            <a:ext uri="{FF2B5EF4-FFF2-40B4-BE49-F238E27FC236}">
              <a16:creationId xmlns:a16="http://schemas.microsoft.com/office/drawing/2014/main" id="{9B43A91F-CE7B-4812-B56B-3DD98C62C2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09" name="Text Box 42">
          <a:extLst>
            <a:ext uri="{FF2B5EF4-FFF2-40B4-BE49-F238E27FC236}">
              <a16:creationId xmlns:a16="http://schemas.microsoft.com/office/drawing/2014/main" id="{564AE1DE-4038-4D51-9DE2-B3D1B13245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10" name="Text Box 43">
          <a:extLst>
            <a:ext uri="{FF2B5EF4-FFF2-40B4-BE49-F238E27FC236}">
              <a16:creationId xmlns:a16="http://schemas.microsoft.com/office/drawing/2014/main" id="{71FFDA42-D44F-4276-867C-7049E3C8CE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11" name="Text Box 44">
          <a:extLst>
            <a:ext uri="{FF2B5EF4-FFF2-40B4-BE49-F238E27FC236}">
              <a16:creationId xmlns:a16="http://schemas.microsoft.com/office/drawing/2014/main" id="{A4EF3CF1-FCF5-4761-BFBE-2F36CCCEF8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12" name="Text Box 45">
          <a:extLst>
            <a:ext uri="{FF2B5EF4-FFF2-40B4-BE49-F238E27FC236}">
              <a16:creationId xmlns:a16="http://schemas.microsoft.com/office/drawing/2014/main" id="{C1689398-97F4-4A81-A42D-283648E033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13" name="Text Box 46">
          <a:extLst>
            <a:ext uri="{FF2B5EF4-FFF2-40B4-BE49-F238E27FC236}">
              <a16:creationId xmlns:a16="http://schemas.microsoft.com/office/drawing/2014/main" id="{D87646D9-C26F-4271-AE4C-6B1254B4AE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14" name="Text Box 47">
          <a:extLst>
            <a:ext uri="{FF2B5EF4-FFF2-40B4-BE49-F238E27FC236}">
              <a16:creationId xmlns:a16="http://schemas.microsoft.com/office/drawing/2014/main" id="{4EC56517-3611-46D8-BFC0-9DFDC987F0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15" name="Text Box 48">
          <a:extLst>
            <a:ext uri="{FF2B5EF4-FFF2-40B4-BE49-F238E27FC236}">
              <a16:creationId xmlns:a16="http://schemas.microsoft.com/office/drawing/2014/main" id="{0EBB93AB-5C03-4AB4-B7AD-26C2C039AE7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16" name="Text Box 49">
          <a:extLst>
            <a:ext uri="{FF2B5EF4-FFF2-40B4-BE49-F238E27FC236}">
              <a16:creationId xmlns:a16="http://schemas.microsoft.com/office/drawing/2014/main" id="{4D342E7D-FA90-496C-A4F2-6EBB95CCB2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17" name="Text Box 50">
          <a:extLst>
            <a:ext uri="{FF2B5EF4-FFF2-40B4-BE49-F238E27FC236}">
              <a16:creationId xmlns:a16="http://schemas.microsoft.com/office/drawing/2014/main" id="{EDED7405-D026-4487-9D94-DA330FF41C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18" name="Text Box 52">
          <a:extLst>
            <a:ext uri="{FF2B5EF4-FFF2-40B4-BE49-F238E27FC236}">
              <a16:creationId xmlns:a16="http://schemas.microsoft.com/office/drawing/2014/main" id="{C9CC30F2-868A-4894-89FF-6A4A20731C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19" name="Text Box 53">
          <a:extLst>
            <a:ext uri="{FF2B5EF4-FFF2-40B4-BE49-F238E27FC236}">
              <a16:creationId xmlns:a16="http://schemas.microsoft.com/office/drawing/2014/main" id="{8E1F269F-E566-40CF-A19A-A9AA8568CE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20" name="Text Box 55">
          <a:extLst>
            <a:ext uri="{FF2B5EF4-FFF2-40B4-BE49-F238E27FC236}">
              <a16:creationId xmlns:a16="http://schemas.microsoft.com/office/drawing/2014/main" id="{4D7A1E49-7BCF-4132-A197-3108DCD199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21" name="Text Box 56">
          <a:extLst>
            <a:ext uri="{FF2B5EF4-FFF2-40B4-BE49-F238E27FC236}">
              <a16:creationId xmlns:a16="http://schemas.microsoft.com/office/drawing/2014/main" id="{C8FBA006-541F-45CC-BCD6-B5F279506B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22" name="Text Box 57">
          <a:extLst>
            <a:ext uri="{FF2B5EF4-FFF2-40B4-BE49-F238E27FC236}">
              <a16:creationId xmlns:a16="http://schemas.microsoft.com/office/drawing/2014/main" id="{203394BC-05EB-4444-93D2-1A40D393C9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23" name="Text Box 58">
          <a:extLst>
            <a:ext uri="{FF2B5EF4-FFF2-40B4-BE49-F238E27FC236}">
              <a16:creationId xmlns:a16="http://schemas.microsoft.com/office/drawing/2014/main" id="{B8F94F6D-C68C-4161-8016-43D85ECC58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24" name="Text Box 59">
          <a:extLst>
            <a:ext uri="{FF2B5EF4-FFF2-40B4-BE49-F238E27FC236}">
              <a16:creationId xmlns:a16="http://schemas.microsoft.com/office/drawing/2014/main" id="{85FAA8A9-8288-4EA4-904E-E9E75E139A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25" name="Text Box 60">
          <a:extLst>
            <a:ext uri="{FF2B5EF4-FFF2-40B4-BE49-F238E27FC236}">
              <a16:creationId xmlns:a16="http://schemas.microsoft.com/office/drawing/2014/main" id="{DB08AB1B-495B-4EC1-BBD9-C903CD6991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26" name="Text Box 61">
          <a:extLst>
            <a:ext uri="{FF2B5EF4-FFF2-40B4-BE49-F238E27FC236}">
              <a16:creationId xmlns:a16="http://schemas.microsoft.com/office/drawing/2014/main" id="{A67C8C9D-E65D-4D30-AC55-7D15EC8FA7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27" name="Text Box 62">
          <a:extLst>
            <a:ext uri="{FF2B5EF4-FFF2-40B4-BE49-F238E27FC236}">
              <a16:creationId xmlns:a16="http://schemas.microsoft.com/office/drawing/2014/main" id="{6F78A0DA-7790-4DA1-A562-7D24A36383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28" name="Text Box 63">
          <a:extLst>
            <a:ext uri="{FF2B5EF4-FFF2-40B4-BE49-F238E27FC236}">
              <a16:creationId xmlns:a16="http://schemas.microsoft.com/office/drawing/2014/main" id="{F84F94A7-BF5A-4531-B603-F87E413589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29" name="Text Box 64">
          <a:extLst>
            <a:ext uri="{FF2B5EF4-FFF2-40B4-BE49-F238E27FC236}">
              <a16:creationId xmlns:a16="http://schemas.microsoft.com/office/drawing/2014/main" id="{46B370FE-145C-4BB1-ACFB-7CDD93DA5D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30" name="Text Box 66">
          <a:extLst>
            <a:ext uri="{FF2B5EF4-FFF2-40B4-BE49-F238E27FC236}">
              <a16:creationId xmlns:a16="http://schemas.microsoft.com/office/drawing/2014/main" id="{23F8CC9E-6BCD-4AB4-9BF2-E26F524BF9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31" name="Text Box 67">
          <a:extLst>
            <a:ext uri="{FF2B5EF4-FFF2-40B4-BE49-F238E27FC236}">
              <a16:creationId xmlns:a16="http://schemas.microsoft.com/office/drawing/2014/main" id="{52E55F9E-9B29-4C7C-B976-87C864BF7EF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32" name="Text Box 68">
          <a:extLst>
            <a:ext uri="{FF2B5EF4-FFF2-40B4-BE49-F238E27FC236}">
              <a16:creationId xmlns:a16="http://schemas.microsoft.com/office/drawing/2014/main" id="{A180D126-7288-4EF2-977D-72F92449C6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33" name="Text Box 69">
          <a:extLst>
            <a:ext uri="{FF2B5EF4-FFF2-40B4-BE49-F238E27FC236}">
              <a16:creationId xmlns:a16="http://schemas.microsoft.com/office/drawing/2014/main" id="{E3697A39-FDC5-4031-84A3-DFD375AF3E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34" name="Text Box 70">
          <a:extLst>
            <a:ext uri="{FF2B5EF4-FFF2-40B4-BE49-F238E27FC236}">
              <a16:creationId xmlns:a16="http://schemas.microsoft.com/office/drawing/2014/main" id="{FEB9D079-4865-42A2-B2CE-51D5F6BEBF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35" name="Text Box 71">
          <a:extLst>
            <a:ext uri="{FF2B5EF4-FFF2-40B4-BE49-F238E27FC236}">
              <a16:creationId xmlns:a16="http://schemas.microsoft.com/office/drawing/2014/main" id="{A37102A9-1B13-4290-ADA6-A986FA159D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36" name="Text Box 72">
          <a:extLst>
            <a:ext uri="{FF2B5EF4-FFF2-40B4-BE49-F238E27FC236}">
              <a16:creationId xmlns:a16="http://schemas.microsoft.com/office/drawing/2014/main" id="{E42DA670-125B-40D8-AFC2-1BAAD9A22A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37" name="Text Box 73">
          <a:extLst>
            <a:ext uri="{FF2B5EF4-FFF2-40B4-BE49-F238E27FC236}">
              <a16:creationId xmlns:a16="http://schemas.microsoft.com/office/drawing/2014/main" id="{C2C4D565-55C0-4065-82DB-3ED44B0563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38" name="Text Box 74">
          <a:extLst>
            <a:ext uri="{FF2B5EF4-FFF2-40B4-BE49-F238E27FC236}">
              <a16:creationId xmlns:a16="http://schemas.microsoft.com/office/drawing/2014/main" id="{6C47D15B-ABFB-4F27-AFD0-C2BADEECDE4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39" name="Text Box 75">
          <a:extLst>
            <a:ext uri="{FF2B5EF4-FFF2-40B4-BE49-F238E27FC236}">
              <a16:creationId xmlns:a16="http://schemas.microsoft.com/office/drawing/2014/main" id="{EADFB374-31E1-4A1F-82F2-D412199410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40" name="Text Box 77">
          <a:extLst>
            <a:ext uri="{FF2B5EF4-FFF2-40B4-BE49-F238E27FC236}">
              <a16:creationId xmlns:a16="http://schemas.microsoft.com/office/drawing/2014/main" id="{075E01F2-0C5C-4244-B898-0D9FCADD55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41" name="Text Box 78">
          <a:extLst>
            <a:ext uri="{FF2B5EF4-FFF2-40B4-BE49-F238E27FC236}">
              <a16:creationId xmlns:a16="http://schemas.microsoft.com/office/drawing/2014/main" id="{0C04CEAC-DC7C-4849-9A31-0B647325D2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42" name="Text Box 80">
          <a:extLst>
            <a:ext uri="{FF2B5EF4-FFF2-40B4-BE49-F238E27FC236}">
              <a16:creationId xmlns:a16="http://schemas.microsoft.com/office/drawing/2014/main" id="{A0160064-38AE-4334-9073-028C52FED9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43" name="Text Box 81">
          <a:extLst>
            <a:ext uri="{FF2B5EF4-FFF2-40B4-BE49-F238E27FC236}">
              <a16:creationId xmlns:a16="http://schemas.microsoft.com/office/drawing/2014/main" id="{6A573492-3962-4ED5-93D6-A703B7F467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44" name="Text Box 39">
          <a:extLst>
            <a:ext uri="{FF2B5EF4-FFF2-40B4-BE49-F238E27FC236}">
              <a16:creationId xmlns:a16="http://schemas.microsoft.com/office/drawing/2014/main" id="{1BDDA7DA-4637-4566-8DF5-A3147EFECE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45" name="Text Box 40">
          <a:extLst>
            <a:ext uri="{FF2B5EF4-FFF2-40B4-BE49-F238E27FC236}">
              <a16:creationId xmlns:a16="http://schemas.microsoft.com/office/drawing/2014/main" id="{8CF4C606-A82E-4889-80EB-40318921AF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46" name="Text Box 41">
          <a:extLst>
            <a:ext uri="{FF2B5EF4-FFF2-40B4-BE49-F238E27FC236}">
              <a16:creationId xmlns:a16="http://schemas.microsoft.com/office/drawing/2014/main" id="{8FB3F6F2-ED00-49E0-BFFB-8CA3AD1BA0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47" name="Text Box 42">
          <a:extLst>
            <a:ext uri="{FF2B5EF4-FFF2-40B4-BE49-F238E27FC236}">
              <a16:creationId xmlns:a16="http://schemas.microsoft.com/office/drawing/2014/main" id="{5451BEE1-9C94-4887-80E2-5FC62881C3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48" name="Text Box 43">
          <a:extLst>
            <a:ext uri="{FF2B5EF4-FFF2-40B4-BE49-F238E27FC236}">
              <a16:creationId xmlns:a16="http://schemas.microsoft.com/office/drawing/2014/main" id="{9678C7A6-381F-4627-B138-5FEDCD1D3A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49" name="Text Box 44">
          <a:extLst>
            <a:ext uri="{FF2B5EF4-FFF2-40B4-BE49-F238E27FC236}">
              <a16:creationId xmlns:a16="http://schemas.microsoft.com/office/drawing/2014/main" id="{F36EEE7C-10F2-4602-BED7-6B49983FC2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50" name="Text Box 45">
          <a:extLst>
            <a:ext uri="{FF2B5EF4-FFF2-40B4-BE49-F238E27FC236}">
              <a16:creationId xmlns:a16="http://schemas.microsoft.com/office/drawing/2014/main" id="{841226FD-B6E8-4AF8-B208-74273664FB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51" name="Text Box 46">
          <a:extLst>
            <a:ext uri="{FF2B5EF4-FFF2-40B4-BE49-F238E27FC236}">
              <a16:creationId xmlns:a16="http://schemas.microsoft.com/office/drawing/2014/main" id="{9057474C-12A4-41A7-AD03-5F1DCE61AA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52" name="Text Box 47">
          <a:extLst>
            <a:ext uri="{FF2B5EF4-FFF2-40B4-BE49-F238E27FC236}">
              <a16:creationId xmlns:a16="http://schemas.microsoft.com/office/drawing/2014/main" id="{B04FD18D-6F6D-435C-B18E-6A384241AF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53" name="Text Box 48">
          <a:extLst>
            <a:ext uri="{FF2B5EF4-FFF2-40B4-BE49-F238E27FC236}">
              <a16:creationId xmlns:a16="http://schemas.microsoft.com/office/drawing/2014/main" id="{3645CCEE-3674-436D-96CB-72B58DBFEB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54" name="Text Box 55">
          <a:extLst>
            <a:ext uri="{FF2B5EF4-FFF2-40B4-BE49-F238E27FC236}">
              <a16:creationId xmlns:a16="http://schemas.microsoft.com/office/drawing/2014/main" id="{78FD2AE6-2DEF-4541-9AEC-19DC85E37F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55" name="Text Box 56">
          <a:extLst>
            <a:ext uri="{FF2B5EF4-FFF2-40B4-BE49-F238E27FC236}">
              <a16:creationId xmlns:a16="http://schemas.microsoft.com/office/drawing/2014/main" id="{0D3B2D22-83C5-4559-B89C-C28ABD6F3B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56" name="Text Box 57">
          <a:extLst>
            <a:ext uri="{FF2B5EF4-FFF2-40B4-BE49-F238E27FC236}">
              <a16:creationId xmlns:a16="http://schemas.microsoft.com/office/drawing/2014/main" id="{D0108EC3-8B2A-4C71-AD2C-DC959FF688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57" name="Text Box 58">
          <a:extLst>
            <a:ext uri="{FF2B5EF4-FFF2-40B4-BE49-F238E27FC236}">
              <a16:creationId xmlns:a16="http://schemas.microsoft.com/office/drawing/2014/main" id="{DD201323-AB1B-4192-B21E-FB8D385893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58" name="Text Box 59">
          <a:extLst>
            <a:ext uri="{FF2B5EF4-FFF2-40B4-BE49-F238E27FC236}">
              <a16:creationId xmlns:a16="http://schemas.microsoft.com/office/drawing/2014/main" id="{7C83DE75-0218-4C5B-85C6-5C1D4C8A35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59" name="Text Box 60">
          <a:extLst>
            <a:ext uri="{FF2B5EF4-FFF2-40B4-BE49-F238E27FC236}">
              <a16:creationId xmlns:a16="http://schemas.microsoft.com/office/drawing/2014/main" id="{1006F3F0-CC2A-40C4-B76B-32F9E33C9D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60" name="Text Box 61">
          <a:extLst>
            <a:ext uri="{FF2B5EF4-FFF2-40B4-BE49-F238E27FC236}">
              <a16:creationId xmlns:a16="http://schemas.microsoft.com/office/drawing/2014/main" id="{78EC2D67-A876-4CFC-80C8-19DC0B9C19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61" name="Text Box 62">
          <a:extLst>
            <a:ext uri="{FF2B5EF4-FFF2-40B4-BE49-F238E27FC236}">
              <a16:creationId xmlns:a16="http://schemas.microsoft.com/office/drawing/2014/main" id="{3BCA2A59-7BDE-4D7B-8578-2AE8B577F9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62" name="Text Box 63">
          <a:extLst>
            <a:ext uri="{FF2B5EF4-FFF2-40B4-BE49-F238E27FC236}">
              <a16:creationId xmlns:a16="http://schemas.microsoft.com/office/drawing/2014/main" id="{DD30048D-48DA-4B78-8E2C-CFCA4A0D0D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63" name="Text Box 64">
          <a:extLst>
            <a:ext uri="{FF2B5EF4-FFF2-40B4-BE49-F238E27FC236}">
              <a16:creationId xmlns:a16="http://schemas.microsoft.com/office/drawing/2014/main" id="{C6CDFE9B-33A9-4DBA-8D97-594D717880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64" name="Text Box 66">
          <a:extLst>
            <a:ext uri="{FF2B5EF4-FFF2-40B4-BE49-F238E27FC236}">
              <a16:creationId xmlns:a16="http://schemas.microsoft.com/office/drawing/2014/main" id="{CC8635B9-55BA-4BE1-A043-D94C8B1E42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65" name="Text Box 67">
          <a:extLst>
            <a:ext uri="{FF2B5EF4-FFF2-40B4-BE49-F238E27FC236}">
              <a16:creationId xmlns:a16="http://schemas.microsoft.com/office/drawing/2014/main" id="{CB5D388A-887D-4338-8AB8-D8C846E28C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66" name="Text Box 68">
          <a:extLst>
            <a:ext uri="{FF2B5EF4-FFF2-40B4-BE49-F238E27FC236}">
              <a16:creationId xmlns:a16="http://schemas.microsoft.com/office/drawing/2014/main" id="{14CDF896-1D53-47F3-8E77-1265327FA4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67" name="Text Box 69">
          <a:extLst>
            <a:ext uri="{FF2B5EF4-FFF2-40B4-BE49-F238E27FC236}">
              <a16:creationId xmlns:a16="http://schemas.microsoft.com/office/drawing/2014/main" id="{2DC9D230-BA91-4B83-B6B8-929E9152E4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68" name="Text Box 70">
          <a:extLst>
            <a:ext uri="{FF2B5EF4-FFF2-40B4-BE49-F238E27FC236}">
              <a16:creationId xmlns:a16="http://schemas.microsoft.com/office/drawing/2014/main" id="{5151BDC9-0A7B-4240-9CE9-D8B343DB23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69" name="Text Box 71">
          <a:extLst>
            <a:ext uri="{FF2B5EF4-FFF2-40B4-BE49-F238E27FC236}">
              <a16:creationId xmlns:a16="http://schemas.microsoft.com/office/drawing/2014/main" id="{42C18EA1-F6C9-4DBC-8A2A-9BB31A15B4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70" name="Text Box 72">
          <a:extLst>
            <a:ext uri="{FF2B5EF4-FFF2-40B4-BE49-F238E27FC236}">
              <a16:creationId xmlns:a16="http://schemas.microsoft.com/office/drawing/2014/main" id="{52B8860F-C7D0-4A5F-A50D-0CE239DDBE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71" name="Text Box 73">
          <a:extLst>
            <a:ext uri="{FF2B5EF4-FFF2-40B4-BE49-F238E27FC236}">
              <a16:creationId xmlns:a16="http://schemas.microsoft.com/office/drawing/2014/main" id="{333706F3-AFFB-49F3-86FD-8585396320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72" name="Text Box 74">
          <a:extLst>
            <a:ext uri="{FF2B5EF4-FFF2-40B4-BE49-F238E27FC236}">
              <a16:creationId xmlns:a16="http://schemas.microsoft.com/office/drawing/2014/main" id="{DB0DCC9F-6AD3-4C53-88F9-E8393D1E6C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73" name="Text Box 75">
          <a:extLst>
            <a:ext uri="{FF2B5EF4-FFF2-40B4-BE49-F238E27FC236}">
              <a16:creationId xmlns:a16="http://schemas.microsoft.com/office/drawing/2014/main" id="{3BCA60D9-4906-45A9-ACED-F28AE60C11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74" name="Text Box 77">
          <a:extLst>
            <a:ext uri="{FF2B5EF4-FFF2-40B4-BE49-F238E27FC236}">
              <a16:creationId xmlns:a16="http://schemas.microsoft.com/office/drawing/2014/main" id="{21DF9896-97E9-4AD7-A66C-6EE7096FE0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75" name="Text Box 78">
          <a:extLst>
            <a:ext uri="{FF2B5EF4-FFF2-40B4-BE49-F238E27FC236}">
              <a16:creationId xmlns:a16="http://schemas.microsoft.com/office/drawing/2014/main" id="{BA3924F6-9AAA-43BB-B382-0CB802253A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76" name="Text Box 80">
          <a:extLst>
            <a:ext uri="{FF2B5EF4-FFF2-40B4-BE49-F238E27FC236}">
              <a16:creationId xmlns:a16="http://schemas.microsoft.com/office/drawing/2014/main" id="{CFC1C448-3977-4ED7-9EB1-4CC4FED383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77" name="Text Box 81">
          <a:extLst>
            <a:ext uri="{FF2B5EF4-FFF2-40B4-BE49-F238E27FC236}">
              <a16:creationId xmlns:a16="http://schemas.microsoft.com/office/drawing/2014/main" id="{6ACC4F54-A5C0-4E65-9153-D4DEAE560F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78" name="Text Box 39">
          <a:extLst>
            <a:ext uri="{FF2B5EF4-FFF2-40B4-BE49-F238E27FC236}">
              <a16:creationId xmlns:a16="http://schemas.microsoft.com/office/drawing/2014/main" id="{BF874AE0-BF8C-40BF-8568-142B1700AE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79" name="Text Box 40">
          <a:extLst>
            <a:ext uri="{FF2B5EF4-FFF2-40B4-BE49-F238E27FC236}">
              <a16:creationId xmlns:a16="http://schemas.microsoft.com/office/drawing/2014/main" id="{B4C28AB8-9E63-49FF-A5A1-40FDAE74E6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80" name="Text Box 41">
          <a:extLst>
            <a:ext uri="{FF2B5EF4-FFF2-40B4-BE49-F238E27FC236}">
              <a16:creationId xmlns:a16="http://schemas.microsoft.com/office/drawing/2014/main" id="{FD51FC70-DFDE-4C51-8908-B595EBCC94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81" name="Text Box 42">
          <a:extLst>
            <a:ext uri="{FF2B5EF4-FFF2-40B4-BE49-F238E27FC236}">
              <a16:creationId xmlns:a16="http://schemas.microsoft.com/office/drawing/2014/main" id="{ECBDC7D4-DB21-4D48-BC41-DB178D3FE5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82" name="Text Box 43">
          <a:extLst>
            <a:ext uri="{FF2B5EF4-FFF2-40B4-BE49-F238E27FC236}">
              <a16:creationId xmlns:a16="http://schemas.microsoft.com/office/drawing/2014/main" id="{39C6D9D0-500D-4173-8CD5-DA5EBBDCE0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83" name="Text Box 44">
          <a:extLst>
            <a:ext uri="{FF2B5EF4-FFF2-40B4-BE49-F238E27FC236}">
              <a16:creationId xmlns:a16="http://schemas.microsoft.com/office/drawing/2014/main" id="{86EE4FE1-10FD-499A-B432-4F188B0E717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84" name="Text Box 45">
          <a:extLst>
            <a:ext uri="{FF2B5EF4-FFF2-40B4-BE49-F238E27FC236}">
              <a16:creationId xmlns:a16="http://schemas.microsoft.com/office/drawing/2014/main" id="{08563FA6-0107-4AD6-9E9A-ED3C0608C3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85" name="Text Box 46">
          <a:extLst>
            <a:ext uri="{FF2B5EF4-FFF2-40B4-BE49-F238E27FC236}">
              <a16:creationId xmlns:a16="http://schemas.microsoft.com/office/drawing/2014/main" id="{FDB59567-459B-40AC-9422-99D5524CBC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86" name="Text Box 47">
          <a:extLst>
            <a:ext uri="{FF2B5EF4-FFF2-40B4-BE49-F238E27FC236}">
              <a16:creationId xmlns:a16="http://schemas.microsoft.com/office/drawing/2014/main" id="{71183912-68DF-471B-9817-E76446D182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87" name="Text Box 48">
          <a:extLst>
            <a:ext uri="{FF2B5EF4-FFF2-40B4-BE49-F238E27FC236}">
              <a16:creationId xmlns:a16="http://schemas.microsoft.com/office/drawing/2014/main" id="{0C62B6D2-9284-4CA9-9266-86213C22B1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88" name="Text Box 55">
          <a:extLst>
            <a:ext uri="{FF2B5EF4-FFF2-40B4-BE49-F238E27FC236}">
              <a16:creationId xmlns:a16="http://schemas.microsoft.com/office/drawing/2014/main" id="{7ACD31D1-AAC5-4E66-A1A1-043C2EBDF5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89" name="Text Box 56">
          <a:extLst>
            <a:ext uri="{FF2B5EF4-FFF2-40B4-BE49-F238E27FC236}">
              <a16:creationId xmlns:a16="http://schemas.microsoft.com/office/drawing/2014/main" id="{C5576AE5-47B2-40A1-8D63-D22F9769CB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90" name="Text Box 57">
          <a:extLst>
            <a:ext uri="{FF2B5EF4-FFF2-40B4-BE49-F238E27FC236}">
              <a16:creationId xmlns:a16="http://schemas.microsoft.com/office/drawing/2014/main" id="{20F74981-53B7-4329-976F-04CCD2C7F2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91" name="Text Box 58">
          <a:extLst>
            <a:ext uri="{FF2B5EF4-FFF2-40B4-BE49-F238E27FC236}">
              <a16:creationId xmlns:a16="http://schemas.microsoft.com/office/drawing/2014/main" id="{EA93023A-239E-4FEE-8659-C03DC71605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92" name="Text Box 59">
          <a:extLst>
            <a:ext uri="{FF2B5EF4-FFF2-40B4-BE49-F238E27FC236}">
              <a16:creationId xmlns:a16="http://schemas.microsoft.com/office/drawing/2014/main" id="{9587CB12-8F61-4EE4-B7B2-3517A31043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93" name="Text Box 60">
          <a:extLst>
            <a:ext uri="{FF2B5EF4-FFF2-40B4-BE49-F238E27FC236}">
              <a16:creationId xmlns:a16="http://schemas.microsoft.com/office/drawing/2014/main" id="{6C8B08E8-FF8B-4185-A841-3629A7FF06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94" name="Text Box 61">
          <a:extLst>
            <a:ext uri="{FF2B5EF4-FFF2-40B4-BE49-F238E27FC236}">
              <a16:creationId xmlns:a16="http://schemas.microsoft.com/office/drawing/2014/main" id="{425FD71F-6A44-4D0E-81F6-52654C32362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95" name="Text Box 62">
          <a:extLst>
            <a:ext uri="{FF2B5EF4-FFF2-40B4-BE49-F238E27FC236}">
              <a16:creationId xmlns:a16="http://schemas.microsoft.com/office/drawing/2014/main" id="{9CF59B1F-0D6E-4A01-883D-A87214117A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96" name="Text Box 63">
          <a:extLst>
            <a:ext uri="{FF2B5EF4-FFF2-40B4-BE49-F238E27FC236}">
              <a16:creationId xmlns:a16="http://schemas.microsoft.com/office/drawing/2014/main" id="{D4727B4D-4793-4595-8437-0DF45C8C0C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97" name="Text Box 64">
          <a:extLst>
            <a:ext uri="{FF2B5EF4-FFF2-40B4-BE49-F238E27FC236}">
              <a16:creationId xmlns:a16="http://schemas.microsoft.com/office/drawing/2014/main" id="{6EBAE68A-F9D5-45F7-B7AD-DB59155B34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98" name="Text Box 66">
          <a:extLst>
            <a:ext uri="{FF2B5EF4-FFF2-40B4-BE49-F238E27FC236}">
              <a16:creationId xmlns:a16="http://schemas.microsoft.com/office/drawing/2014/main" id="{6376B566-D975-4102-82D0-4F53BEEDB8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699" name="Text Box 67">
          <a:extLst>
            <a:ext uri="{FF2B5EF4-FFF2-40B4-BE49-F238E27FC236}">
              <a16:creationId xmlns:a16="http://schemas.microsoft.com/office/drawing/2014/main" id="{7E039627-5F76-4D94-B601-7B48B10F99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00" name="Text Box 68">
          <a:extLst>
            <a:ext uri="{FF2B5EF4-FFF2-40B4-BE49-F238E27FC236}">
              <a16:creationId xmlns:a16="http://schemas.microsoft.com/office/drawing/2014/main" id="{DEBD4D60-66C6-46F3-A358-E7EAE596E0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01" name="Text Box 69">
          <a:extLst>
            <a:ext uri="{FF2B5EF4-FFF2-40B4-BE49-F238E27FC236}">
              <a16:creationId xmlns:a16="http://schemas.microsoft.com/office/drawing/2014/main" id="{424C891C-7BEC-4FC2-93B3-8F7DFA114F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02" name="Text Box 70">
          <a:extLst>
            <a:ext uri="{FF2B5EF4-FFF2-40B4-BE49-F238E27FC236}">
              <a16:creationId xmlns:a16="http://schemas.microsoft.com/office/drawing/2014/main" id="{B6C2F5BD-5E4C-419C-8784-04F02925A4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03" name="Text Box 71">
          <a:extLst>
            <a:ext uri="{FF2B5EF4-FFF2-40B4-BE49-F238E27FC236}">
              <a16:creationId xmlns:a16="http://schemas.microsoft.com/office/drawing/2014/main" id="{DD373B2C-53AF-438E-90ED-B32233D729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04" name="Text Box 72">
          <a:extLst>
            <a:ext uri="{FF2B5EF4-FFF2-40B4-BE49-F238E27FC236}">
              <a16:creationId xmlns:a16="http://schemas.microsoft.com/office/drawing/2014/main" id="{62277D24-7975-4EFF-A20D-84B1EE1351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05" name="Text Box 73">
          <a:extLst>
            <a:ext uri="{FF2B5EF4-FFF2-40B4-BE49-F238E27FC236}">
              <a16:creationId xmlns:a16="http://schemas.microsoft.com/office/drawing/2014/main" id="{56FBA69C-3D5D-4FA9-A4C7-44FDD9293B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06" name="Text Box 74">
          <a:extLst>
            <a:ext uri="{FF2B5EF4-FFF2-40B4-BE49-F238E27FC236}">
              <a16:creationId xmlns:a16="http://schemas.microsoft.com/office/drawing/2014/main" id="{1D2E5690-B687-4278-8D73-C4AA346ABC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07" name="Text Box 75">
          <a:extLst>
            <a:ext uri="{FF2B5EF4-FFF2-40B4-BE49-F238E27FC236}">
              <a16:creationId xmlns:a16="http://schemas.microsoft.com/office/drawing/2014/main" id="{5D8EA113-EB66-4FEB-99D1-C2EAE27C27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08" name="Text Box 77">
          <a:extLst>
            <a:ext uri="{FF2B5EF4-FFF2-40B4-BE49-F238E27FC236}">
              <a16:creationId xmlns:a16="http://schemas.microsoft.com/office/drawing/2014/main" id="{EA9C9E82-84CB-44E6-B38E-0022C77DD2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09" name="Text Box 78">
          <a:extLst>
            <a:ext uri="{FF2B5EF4-FFF2-40B4-BE49-F238E27FC236}">
              <a16:creationId xmlns:a16="http://schemas.microsoft.com/office/drawing/2014/main" id="{F6BB922D-9428-41DE-90DB-0E1F71169C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10" name="Text Box 80">
          <a:extLst>
            <a:ext uri="{FF2B5EF4-FFF2-40B4-BE49-F238E27FC236}">
              <a16:creationId xmlns:a16="http://schemas.microsoft.com/office/drawing/2014/main" id="{AB336207-6380-4A9C-849B-9D48619CD3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11" name="Text Box 81">
          <a:extLst>
            <a:ext uri="{FF2B5EF4-FFF2-40B4-BE49-F238E27FC236}">
              <a16:creationId xmlns:a16="http://schemas.microsoft.com/office/drawing/2014/main" id="{C2DA747B-2F01-4F48-ACF2-F44E4A9DC5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12" name="Text Box 39">
          <a:extLst>
            <a:ext uri="{FF2B5EF4-FFF2-40B4-BE49-F238E27FC236}">
              <a16:creationId xmlns:a16="http://schemas.microsoft.com/office/drawing/2014/main" id="{7DEA8A24-01FB-4BC1-B648-A2A737D2F7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13" name="Text Box 40">
          <a:extLst>
            <a:ext uri="{FF2B5EF4-FFF2-40B4-BE49-F238E27FC236}">
              <a16:creationId xmlns:a16="http://schemas.microsoft.com/office/drawing/2014/main" id="{0F6540B2-1028-4D71-A068-D732C49CD7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14" name="Text Box 41">
          <a:extLst>
            <a:ext uri="{FF2B5EF4-FFF2-40B4-BE49-F238E27FC236}">
              <a16:creationId xmlns:a16="http://schemas.microsoft.com/office/drawing/2014/main" id="{50CC0490-17FB-4DA0-8815-12556B50F1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15" name="Text Box 42">
          <a:extLst>
            <a:ext uri="{FF2B5EF4-FFF2-40B4-BE49-F238E27FC236}">
              <a16:creationId xmlns:a16="http://schemas.microsoft.com/office/drawing/2014/main" id="{75903368-0EFF-42CE-ABF4-7158E503DF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16" name="Text Box 43">
          <a:extLst>
            <a:ext uri="{FF2B5EF4-FFF2-40B4-BE49-F238E27FC236}">
              <a16:creationId xmlns:a16="http://schemas.microsoft.com/office/drawing/2014/main" id="{2903E1C4-2F3C-4EB6-8A01-776C377F0E6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17" name="Text Box 44">
          <a:extLst>
            <a:ext uri="{FF2B5EF4-FFF2-40B4-BE49-F238E27FC236}">
              <a16:creationId xmlns:a16="http://schemas.microsoft.com/office/drawing/2014/main" id="{C4405799-E98D-4935-A89C-7949A6AA20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18" name="Text Box 45">
          <a:extLst>
            <a:ext uri="{FF2B5EF4-FFF2-40B4-BE49-F238E27FC236}">
              <a16:creationId xmlns:a16="http://schemas.microsoft.com/office/drawing/2014/main" id="{877323C5-EDBE-4B00-B991-0C2E3070D6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19" name="Text Box 46">
          <a:extLst>
            <a:ext uri="{FF2B5EF4-FFF2-40B4-BE49-F238E27FC236}">
              <a16:creationId xmlns:a16="http://schemas.microsoft.com/office/drawing/2014/main" id="{384B63A5-1A3E-4A6D-9BD7-B0FDCB22BF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20" name="Text Box 47">
          <a:extLst>
            <a:ext uri="{FF2B5EF4-FFF2-40B4-BE49-F238E27FC236}">
              <a16:creationId xmlns:a16="http://schemas.microsoft.com/office/drawing/2014/main" id="{70E5C576-8027-4632-BD24-794C544C29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21" name="Text Box 48">
          <a:extLst>
            <a:ext uri="{FF2B5EF4-FFF2-40B4-BE49-F238E27FC236}">
              <a16:creationId xmlns:a16="http://schemas.microsoft.com/office/drawing/2014/main" id="{198E9D4C-3A73-4889-BFC9-643BEDC0EE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22" name="Text Box 55">
          <a:extLst>
            <a:ext uri="{FF2B5EF4-FFF2-40B4-BE49-F238E27FC236}">
              <a16:creationId xmlns:a16="http://schemas.microsoft.com/office/drawing/2014/main" id="{78D4EB19-0EDE-4707-8C10-1387EABA2C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23" name="Text Box 56">
          <a:extLst>
            <a:ext uri="{FF2B5EF4-FFF2-40B4-BE49-F238E27FC236}">
              <a16:creationId xmlns:a16="http://schemas.microsoft.com/office/drawing/2014/main" id="{10DB3F15-4154-4AB9-B401-9E33134727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24" name="Text Box 57">
          <a:extLst>
            <a:ext uri="{FF2B5EF4-FFF2-40B4-BE49-F238E27FC236}">
              <a16:creationId xmlns:a16="http://schemas.microsoft.com/office/drawing/2014/main" id="{6C09D5D2-67E5-40B9-8550-34901027E8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25" name="Text Box 58">
          <a:extLst>
            <a:ext uri="{FF2B5EF4-FFF2-40B4-BE49-F238E27FC236}">
              <a16:creationId xmlns:a16="http://schemas.microsoft.com/office/drawing/2014/main" id="{E70185CB-F513-4963-884B-6FFF3DF17F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26" name="Text Box 59">
          <a:extLst>
            <a:ext uri="{FF2B5EF4-FFF2-40B4-BE49-F238E27FC236}">
              <a16:creationId xmlns:a16="http://schemas.microsoft.com/office/drawing/2014/main" id="{83B6EF6B-2F64-4ACA-9B76-B2B2DAA267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27" name="Text Box 60">
          <a:extLst>
            <a:ext uri="{FF2B5EF4-FFF2-40B4-BE49-F238E27FC236}">
              <a16:creationId xmlns:a16="http://schemas.microsoft.com/office/drawing/2014/main" id="{3323AEAE-F8CE-4083-92A7-1FFB6469F7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28" name="Text Box 61">
          <a:extLst>
            <a:ext uri="{FF2B5EF4-FFF2-40B4-BE49-F238E27FC236}">
              <a16:creationId xmlns:a16="http://schemas.microsoft.com/office/drawing/2014/main" id="{1C454C37-ADA3-40E5-BE86-46E74DFC7F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29" name="Text Box 62">
          <a:extLst>
            <a:ext uri="{FF2B5EF4-FFF2-40B4-BE49-F238E27FC236}">
              <a16:creationId xmlns:a16="http://schemas.microsoft.com/office/drawing/2014/main" id="{6D965802-E924-4D1D-9D6F-D4BA28C737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30" name="Text Box 63">
          <a:extLst>
            <a:ext uri="{FF2B5EF4-FFF2-40B4-BE49-F238E27FC236}">
              <a16:creationId xmlns:a16="http://schemas.microsoft.com/office/drawing/2014/main" id="{DD3B5440-D94A-4A95-8F45-FB98204319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31" name="Text Box 64">
          <a:extLst>
            <a:ext uri="{FF2B5EF4-FFF2-40B4-BE49-F238E27FC236}">
              <a16:creationId xmlns:a16="http://schemas.microsoft.com/office/drawing/2014/main" id="{39F2679E-13B7-4C82-8C40-6AE08E46C72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32" name="Text Box 66">
          <a:extLst>
            <a:ext uri="{FF2B5EF4-FFF2-40B4-BE49-F238E27FC236}">
              <a16:creationId xmlns:a16="http://schemas.microsoft.com/office/drawing/2014/main" id="{E5192B54-54A9-445A-9EF1-D38FF78253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33" name="Text Box 67">
          <a:extLst>
            <a:ext uri="{FF2B5EF4-FFF2-40B4-BE49-F238E27FC236}">
              <a16:creationId xmlns:a16="http://schemas.microsoft.com/office/drawing/2014/main" id="{F6B553E1-9835-4FC7-B334-1371BC689E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34" name="Text Box 68">
          <a:extLst>
            <a:ext uri="{FF2B5EF4-FFF2-40B4-BE49-F238E27FC236}">
              <a16:creationId xmlns:a16="http://schemas.microsoft.com/office/drawing/2014/main" id="{AD35DB42-3402-4440-BD4B-33D15991A6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35" name="Text Box 69">
          <a:extLst>
            <a:ext uri="{FF2B5EF4-FFF2-40B4-BE49-F238E27FC236}">
              <a16:creationId xmlns:a16="http://schemas.microsoft.com/office/drawing/2014/main" id="{E1DB7689-4391-46E1-8CA2-AC1F70AFAC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36" name="Text Box 70">
          <a:extLst>
            <a:ext uri="{FF2B5EF4-FFF2-40B4-BE49-F238E27FC236}">
              <a16:creationId xmlns:a16="http://schemas.microsoft.com/office/drawing/2014/main" id="{AF8165CB-9B7C-4494-BBB5-854B3EDD7C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37" name="Text Box 71">
          <a:extLst>
            <a:ext uri="{FF2B5EF4-FFF2-40B4-BE49-F238E27FC236}">
              <a16:creationId xmlns:a16="http://schemas.microsoft.com/office/drawing/2014/main" id="{9647DA2E-9F2E-4A4D-B808-88041C38EF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38" name="Text Box 72">
          <a:extLst>
            <a:ext uri="{FF2B5EF4-FFF2-40B4-BE49-F238E27FC236}">
              <a16:creationId xmlns:a16="http://schemas.microsoft.com/office/drawing/2014/main" id="{1DF4D836-0D26-43B3-A6DE-1E22108B0F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39" name="Text Box 73">
          <a:extLst>
            <a:ext uri="{FF2B5EF4-FFF2-40B4-BE49-F238E27FC236}">
              <a16:creationId xmlns:a16="http://schemas.microsoft.com/office/drawing/2014/main" id="{D7F2BF66-14F0-4A8F-B797-3AE86641DE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40" name="Text Box 74">
          <a:extLst>
            <a:ext uri="{FF2B5EF4-FFF2-40B4-BE49-F238E27FC236}">
              <a16:creationId xmlns:a16="http://schemas.microsoft.com/office/drawing/2014/main" id="{2739A2C8-A87E-4B01-8FB8-6471BC591A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41" name="Text Box 75">
          <a:extLst>
            <a:ext uri="{FF2B5EF4-FFF2-40B4-BE49-F238E27FC236}">
              <a16:creationId xmlns:a16="http://schemas.microsoft.com/office/drawing/2014/main" id="{F262F1A5-0F48-4A85-AEFA-CA9EF12D27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42" name="Text Box 77">
          <a:extLst>
            <a:ext uri="{FF2B5EF4-FFF2-40B4-BE49-F238E27FC236}">
              <a16:creationId xmlns:a16="http://schemas.microsoft.com/office/drawing/2014/main" id="{52AD1CCD-4C4B-4BEF-BCFC-D9038D60DA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43" name="Text Box 78">
          <a:extLst>
            <a:ext uri="{FF2B5EF4-FFF2-40B4-BE49-F238E27FC236}">
              <a16:creationId xmlns:a16="http://schemas.microsoft.com/office/drawing/2014/main" id="{AF7D0564-E689-45D9-95F0-F5BA6F6FF0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44" name="Text Box 80">
          <a:extLst>
            <a:ext uri="{FF2B5EF4-FFF2-40B4-BE49-F238E27FC236}">
              <a16:creationId xmlns:a16="http://schemas.microsoft.com/office/drawing/2014/main" id="{15771542-30FF-4068-9ED0-D9EA31A69F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45" name="Text Box 8">
          <a:extLst>
            <a:ext uri="{FF2B5EF4-FFF2-40B4-BE49-F238E27FC236}">
              <a16:creationId xmlns:a16="http://schemas.microsoft.com/office/drawing/2014/main" id="{43C9E543-F2AF-4C40-B001-1C29F33A0A5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46" name="Text Box 9">
          <a:extLst>
            <a:ext uri="{FF2B5EF4-FFF2-40B4-BE49-F238E27FC236}">
              <a16:creationId xmlns:a16="http://schemas.microsoft.com/office/drawing/2014/main" id="{180912A2-DADC-4CC7-92E3-16919B5061E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47" name="Text Box 10">
          <a:extLst>
            <a:ext uri="{FF2B5EF4-FFF2-40B4-BE49-F238E27FC236}">
              <a16:creationId xmlns:a16="http://schemas.microsoft.com/office/drawing/2014/main" id="{B834B136-6CAF-451D-9718-5EB652C4B37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48" name="Text Box 11">
          <a:extLst>
            <a:ext uri="{FF2B5EF4-FFF2-40B4-BE49-F238E27FC236}">
              <a16:creationId xmlns:a16="http://schemas.microsoft.com/office/drawing/2014/main" id="{6FF8C33E-79F2-4537-8AF8-E0D8CFACBD7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49" name="Text Box 12">
          <a:extLst>
            <a:ext uri="{FF2B5EF4-FFF2-40B4-BE49-F238E27FC236}">
              <a16:creationId xmlns:a16="http://schemas.microsoft.com/office/drawing/2014/main" id="{59A53E66-A24F-4886-81B8-B467CBB2EC0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50" name="Text Box 49">
          <a:extLst>
            <a:ext uri="{FF2B5EF4-FFF2-40B4-BE49-F238E27FC236}">
              <a16:creationId xmlns:a16="http://schemas.microsoft.com/office/drawing/2014/main" id="{C4C06036-959F-4D77-BAA8-FB5B2DC0BB2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51" name="Text Box 50">
          <a:extLst>
            <a:ext uri="{FF2B5EF4-FFF2-40B4-BE49-F238E27FC236}">
              <a16:creationId xmlns:a16="http://schemas.microsoft.com/office/drawing/2014/main" id="{B112753E-0E21-42C3-9D5A-B9D03F82584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52" name="Text Box 52">
          <a:extLst>
            <a:ext uri="{FF2B5EF4-FFF2-40B4-BE49-F238E27FC236}">
              <a16:creationId xmlns:a16="http://schemas.microsoft.com/office/drawing/2014/main" id="{65D011EC-4008-42AF-9E94-F15AAF8314C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53" name="Text Box 53">
          <a:extLst>
            <a:ext uri="{FF2B5EF4-FFF2-40B4-BE49-F238E27FC236}">
              <a16:creationId xmlns:a16="http://schemas.microsoft.com/office/drawing/2014/main" id="{BCC79C6B-C58F-4A54-BA4A-065D456877E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54" name="Text Box 39">
          <a:extLst>
            <a:ext uri="{FF2B5EF4-FFF2-40B4-BE49-F238E27FC236}">
              <a16:creationId xmlns:a16="http://schemas.microsoft.com/office/drawing/2014/main" id="{126E9765-F505-42B1-BDB1-02D722E42CA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55" name="Text Box 40">
          <a:extLst>
            <a:ext uri="{FF2B5EF4-FFF2-40B4-BE49-F238E27FC236}">
              <a16:creationId xmlns:a16="http://schemas.microsoft.com/office/drawing/2014/main" id="{A75A578F-BEF9-4C1B-8C65-E6B7343D203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56" name="Text Box 41">
          <a:extLst>
            <a:ext uri="{FF2B5EF4-FFF2-40B4-BE49-F238E27FC236}">
              <a16:creationId xmlns:a16="http://schemas.microsoft.com/office/drawing/2014/main" id="{32C5D3D4-737F-4E43-8910-1DC5BDD7014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57" name="Text Box 42">
          <a:extLst>
            <a:ext uri="{FF2B5EF4-FFF2-40B4-BE49-F238E27FC236}">
              <a16:creationId xmlns:a16="http://schemas.microsoft.com/office/drawing/2014/main" id="{28388D98-D835-4105-9CE3-EE27882BA6D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58" name="Text Box 43">
          <a:extLst>
            <a:ext uri="{FF2B5EF4-FFF2-40B4-BE49-F238E27FC236}">
              <a16:creationId xmlns:a16="http://schemas.microsoft.com/office/drawing/2014/main" id="{77E95F5F-28B3-4D53-976D-826E1276466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59" name="Text Box 44">
          <a:extLst>
            <a:ext uri="{FF2B5EF4-FFF2-40B4-BE49-F238E27FC236}">
              <a16:creationId xmlns:a16="http://schemas.microsoft.com/office/drawing/2014/main" id="{3F05E278-03C2-4E9E-AC56-B677D0E37EC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60" name="Text Box 45">
          <a:extLst>
            <a:ext uri="{FF2B5EF4-FFF2-40B4-BE49-F238E27FC236}">
              <a16:creationId xmlns:a16="http://schemas.microsoft.com/office/drawing/2014/main" id="{A81CAA2C-D0D4-49E4-B240-856BF97C753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61" name="Text Box 46">
          <a:extLst>
            <a:ext uri="{FF2B5EF4-FFF2-40B4-BE49-F238E27FC236}">
              <a16:creationId xmlns:a16="http://schemas.microsoft.com/office/drawing/2014/main" id="{D15955E3-3C39-48A0-8382-1AB620874E4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62" name="Text Box 47">
          <a:extLst>
            <a:ext uri="{FF2B5EF4-FFF2-40B4-BE49-F238E27FC236}">
              <a16:creationId xmlns:a16="http://schemas.microsoft.com/office/drawing/2014/main" id="{F32E0076-E381-49E4-9B2B-EFD87DCA3CF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63" name="Text Box 48">
          <a:extLst>
            <a:ext uri="{FF2B5EF4-FFF2-40B4-BE49-F238E27FC236}">
              <a16:creationId xmlns:a16="http://schemas.microsoft.com/office/drawing/2014/main" id="{505B2B75-719E-46D9-929A-6692FFC3F16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64" name="Text Box 55">
          <a:extLst>
            <a:ext uri="{FF2B5EF4-FFF2-40B4-BE49-F238E27FC236}">
              <a16:creationId xmlns:a16="http://schemas.microsoft.com/office/drawing/2014/main" id="{BD19B2A8-9D61-4FF6-8925-3764E159F65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65" name="Text Box 56">
          <a:extLst>
            <a:ext uri="{FF2B5EF4-FFF2-40B4-BE49-F238E27FC236}">
              <a16:creationId xmlns:a16="http://schemas.microsoft.com/office/drawing/2014/main" id="{A5B6C49B-88E2-43C8-997A-36EA848E6B3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66" name="Text Box 57">
          <a:extLst>
            <a:ext uri="{FF2B5EF4-FFF2-40B4-BE49-F238E27FC236}">
              <a16:creationId xmlns:a16="http://schemas.microsoft.com/office/drawing/2014/main" id="{B6D085C9-41E3-439B-BB4B-01407F4797E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67" name="Text Box 58">
          <a:extLst>
            <a:ext uri="{FF2B5EF4-FFF2-40B4-BE49-F238E27FC236}">
              <a16:creationId xmlns:a16="http://schemas.microsoft.com/office/drawing/2014/main" id="{30D17B36-13E0-403D-8117-D8CD04B93EE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68" name="Text Box 59">
          <a:extLst>
            <a:ext uri="{FF2B5EF4-FFF2-40B4-BE49-F238E27FC236}">
              <a16:creationId xmlns:a16="http://schemas.microsoft.com/office/drawing/2014/main" id="{D2FFBC0F-F13D-4A79-A5DD-8ADD8708B95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69" name="Text Box 60">
          <a:extLst>
            <a:ext uri="{FF2B5EF4-FFF2-40B4-BE49-F238E27FC236}">
              <a16:creationId xmlns:a16="http://schemas.microsoft.com/office/drawing/2014/main" id="{1F03DE5A-7ABE-4883-BB57-5268B570644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70" name="Text Box 61">
          <a:extLst>
            <a:ext uri="{FF2B5EF4-FFF2-40B4-BE49-F238E27FC236}">
              <a16:creationId xmlns:a16="http://schemas.microsoft.com/office/drawing/2014/main" id="{6EBEF558-C6D3-4DC3-8B7F-92264E0598A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71" name="Text Box 62">
          <a:extLst>
            <a:ext uri="{FF2B5EF4-FFF2-40B4-BE49-F238E27FC236}">
              <a16:creationId xmlns:a16="http://schemas.microsoft.com/office/drawing/2014/main" id="{C2CECB98-5CB8-41AA-9882-83A83C2019C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72" name="Text Box 63">
          <a:extLst>
            <a:ext uri="{FF2B5EF4-FFF2-40B4-BE49-F238E27FC236}">
              <a16:creationId xmlns:a16="http://schemas.microsoft.com/office/drawing/2014/main" id="{EDA89B40-6F58-48B4-B789-799619546C3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73" name="Text Box 64">
          <a:extLst>
            <a:ext uri="{FF2B5EF4-FFF2-40B4-BE49-F238E27FC236}">
              <a16:creationId xmlns:a16="http://schemas.microsoft.com/office/drawing/2014/main" id="{A16E79EB-0B0E-4F18-88BC-D75517E7A0C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74" name="Text Box 66">
          <a:extLst>
            <a:ext uri="{FF2B5EF4-FFF2-40B4-BE49-F238E27FC236}">
              <a16:creationId xmlns:a16="http://schemas.microsoft.com/office/drawing/2014/main" id="{A0E0A416-05A2-4B04-ACA7-F6C916069E7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75" name="Text Box 67">
          <a:extLst>
            <a:ext uri="{FF2B5EF4-FFF2-40B4-BE49-F238E27FC236}">
              <a16:creationId xmlns:a16="http://schemas.microsoft.com/office/drawing/2014/main" id="{74BCABF7-ECFD-4E10-8C6A-131A88EDE44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76" name="Text Box 68">
          <a:extLst>
            <a:ext uri="{FF2B5EF4-FFF2-40B4-BE49-F238E27FC236}">
              <a16:creationId xmlns:a16="http://schemas.microsoft.com/office/drawing/2014/main" id="{29FA0662-926B-4EC5-AF7D-8F42508AB7C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77" name="Text Box 69">
          <a:extLst>
            <a:ext uri="{FF2B5EF4-FFF2-40B4-BE49-F238E27FC236}">
              <a16:creationId xmlns:a16="http://schemas.microsoft.com/office/drawing/2014/main" id="{ED4FAE13-2D71-439D-923C-B546938F725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78" name="Text Box 70">
          <a:extLst>
            <a:ext uri="{FF2B5EF4-FFF2-40B4-BE49-F238E27FC236}">
              <a16:creationId xmlns:a16="http://schemas.microsoft.com/office/drawing/2014/main" id="{4FF7B310-FB0D-4F19-A5AC-0B8170B4398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79" name="Text Box 71">
          <a:extLst>
            <a:ext uri="{FF2B5EF4-FFF2-40B4-BE49-F238E27FC236}">
              <a16:creationId xmlns:a16="http://schemas.microsoft.com/office/drawing/2014/main" id="{26B1B1DB-DAB2-4BD5-948E-A6C731CB5CC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80" name="Text Box 72">
          <a:extLst>
            <a:ext uri="{FF2B5EF4-FFF2-40B4-BE49-F238E27FC236}">
              <a16:creationId xmlns:a16="http://schemas.microsoft.com/office/drawing/2014/main" id="{F02E12FE-D431-46F6-A49F-4E12C0F06C9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81" name="Text Box 73">
          <a:extLst>
            <a:ext uri="{FF2B5EF4-FFF2-40B4-BE49-F238E27FC236}">
              <a16:creationId xmlns:a16="http://schemas.microsoft.com/office/drawing/2014/main" id="{9F6A649B-43D8-4173-93F2-80430B684E2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82" name="Text Box 74">
          <a:extLst>
            <a:ext uri="{FF2B5EF4-FFF2-40B4-BE49-F238E27FC236}">
              <a16:creationId xmlns:a16="http://schemas.microsoft.com/office/drawing/2014/main" id="{2C39966C-FA7C-408C-9C7D-7DC42922724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83" name="Text Box 75">
          <a:extLst>
            <a:ext uri="{FF2B5EF4-FFF2-40B4-BE49-F238E27FC236}">
              <a16:creationId xmlns:a16="http://schemas.microsoft.com/office/drawing/2014/main" id="{FD9C1349-415B-429C-920D-A51FC553A4A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84" name="Text Box 77">
          <a:extLst>
            <a:ext uri="{FF2B5EF4-FFF2-40B4-BE49-F238E27FC236}">
              <a16:creationId xmlns:a16="http://schemas.microsoft.com/office/drawing/2014/main" id="{703140F3-BA8D-4EF6-8571-3EDE58BA10F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85" name="Text Box 78">
          <a:extLst>
            <a:ext uri="{FF2B5EF4-FFF2-40B4-BE49-F238E27FC236}">
              <a16:creationId xmlns:a16="http://schemas.microsoft.com/office/drawing/2014/main" id="{C75A63D2-C6C4-402A-A8B4-8EEF48192E5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86" name="Text Box 80">
          <a:extLst>
            <a:ext uri="{FF2B5EF4-FFF2-40B4-BE49-F238E27FC236}">
              <a16:creationId xmlns:a16="http://schemas.microsoft.com/office/drawing/2014/main" id="{232D24F1-EF78-477D-A20D-0EC882116A0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87" name="Text Box 81">
          <a:extLst>
            <a:ext uri="{FF2B5EF4-FFF2-40B4-BE49-F238E27FC236}">
              <a16:creationId xmlns:a16="http://schemas.microsoft.com/office/drawing/2014/main" id="{916703B4-0DD1-41FD-9BE6-6E2A614096E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88" name="Text Box 39">
          <a:extLst>
            <a:ext uri="{FF2B5EF4-FFF2-40B4-BE49-F238E27FC236}">
              <a16:creationId xmlns:a16="http://schemas.microsoft.com/office/drawing/2014/main" id="{74D1262E-FF1F-40B9-A3EC-C20E47D50F5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89" name="Text Box 40">
          <a:extLst>
            <a:ext uri="{FF2B5EF4-FFF2-40B4-BE49-F238E27FC236}">
              <a16:creationId xmlns:a16="http://schemas.microsoft.com/office/drawing/2014/main" id="{60E9A0D0-30DA-44C8-9010-52680E765C7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90" name="Text Box 41">
          <a:extLst>
            <a:ext uri="{FF2B5EF4-FFF2-40B4-BE49-F238E27FC236}">
              <a16:creationId xmlns:a16="http://schemas.microsoft.com/office/drawing/2014/main" id="{C076317E-4976-411B-BB3C-A7F2AC4BE3B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91" name="Text Box 42">
          <a:extLst>
            <a:ext uri="{FF2B5EF4-FFF2-40B4-BE49-F238E27FC236}">
              <a16:creationId xmlns:a16="http://schemas.microsoft.com/office/drawing/2014/main" id="{6274A79A-D769-42BA-8FE0-D5C43169660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92" name="Text Box 43">
          <a:extLst>
            <a:ext uri="{FF2B5EF4-FFF2-40B4-BE49-F238E27FC236}">
              <a16:creationId xmlns:a16="http://schemas.microsoft.com/office/drawing/2014/main" id="{8BB7C3D6-B9BB-4316-AD22-15F3CDD9D2A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93" name="Text Box 44">
          <a:extLst>
            <a:ext uri="{FF2B5EF4-FFF2-40B4-BE49-F238E27FC236}">
              <a16:creationId xmlns:a16="http://schemas.microsoft.com/office/drawing/2014/main" id="{16B813CE-8011-405E-8F9E-4A9DC999262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94" name="Text Box 45">
          <a:extLst>
            <a:ext uri="{FF2B5EF4-FFF2-40B4-BE49-F238E27FC236}">
              <a16:creationId xmlns:a16="http://schemas.microsoft.com/office/drawing/2014/main" id="{FEBBE910-8EB2-43A8-8114-15B07025C5B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95" name="Text Box 46">
          <a:extLst>
            <a:ext uri="{FF2B5EF4-FFF2-40B4-BE49-F238E27FC236}">
              <a16:creationId xmlns:a16="http://schemas.microsoft.com/office/drawing/2014/main" id="{C0400F8B-CE43-41A0-B963-C43D4569F88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96" name="Text Box 47">
          <a:extLst>
            <a:ext uri="{FF2B5EF4-FFF2-40B4-BE49-F238E27FC236}">
              <a16:creationId xmlns:a16="http://schemas.microsoft.com/office/drawing/2014/main" id="{80CE76F0-8F5B-4E40-82A3-9FC549CCF55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97" name="Text Box 48">
          <a:extLst>
            <a:ext uri="{FF2B5EF4-FFF2-40B4-BE49-F238E27FC236}">
              <a16:creationId xmlns:a16="http://schemas.microsoft.com/office/drawing/2014/main" id="{8C663C9A-A7D3-43F3-A21B-67192AD1D8D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98" name="Text Box 55">
          <a:extLst>
            <a:ext uri="{FF2B5EF4-FFF2-40B4-BE49-F238E27FC236}">
              <a16:creationId xmlns:a16="http://schemas.microsoft.com/office/drawing/2014/main" id="{2223363A-4EFF-40F6-B4A7-05053547FBD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799" name="Text Box 56">
          <a:extLst>
            <a:ext uri="{FF2B5EF4-FFF2-40B4-BE49-F238E27FC236}">
              <a16:creationId xmlns:a16="http://schemas.microsoft.com/office/drawing/2014/main" id="{61780084-1577-4C19-9305-CE4ECE76471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00" name="Text Box 57">
          <a:extLst>
            <a:ext uri="{FF2B5EF4-FFF2-40B4-BE49-F238E27FC236}">
              <a16:creationId xmlns:a16="http://schemas.microsoft.com/office/drawing/2014/main" id="{F6F3C05F-78F9-495F-BF34-F9E38D9204D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01" name="Text Box 58">
          <a:extLst>
            <a:ext uri="{FF2B5EF4-FFF2-40B4-BE49-F238E27FC236}">
              <a16:creationId xmlns:a16="http://schemas.microsoft.com/office/drawing/2014/main" id="{B3B0A208-B017-4DA9-8186-80F4BF1EED8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02" name="Text Box 59">
          <a:extLst>
            <a:ext uri="{FF2B5EF4-FFF2-40B4-BE49-F238E27FC236}">
              <a16:creationId xmlns:a16="http://schemas.microsoft.com/office/drawing/2014/main" id="{7A186D8D-1A1D-4B54-929D-4F06C9B7C8F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03" name="Text Box 60">
          <a:extLst>
            <a:ext uri="{FF2B5EF4-FFF2-40B4-BE49-F238E27FC236}">
              <a16:creationId xmlns:a16="http://schemas.microsoft.com/office/drawing/2014/main" id="{3B0BB0E5-207F-4A39-A886-F6CB6300AB9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04" name="Text Box 61">
          <a:extLst>
            <a:ext uri="{FF2B5EF4-FFF2-40B4-BE49-F238E27FC236}">
              <a16:creationId xmlns:a16="http://schemas.microsoft.com/office/drawing/2014/main" id="{F9C0FDAE-02C5-499A-BDB4-24C109B9693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05" name="Text Box 62">
          <a:extLst>
            <a:ext uri="{FF2B5EF4-FFF2-40B4-BE49-F238E27FC236}">
              <a16:creationId xmlns:a16="http://schemas.microsoft.com/office/drawing/2014/main" id="{A43D3159-87A1-46D8-A501-F37620DF746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06" name="Text Box 63">
          <a:extLst>
            <a:ext uri="{FF2B5EF4-FFF2-40B4-BE49-F238E27FC236}">
              <a16:creationId xmlns:a16="http://schemas.microsoft.com/office/drawing/2014/main" id="{036D4799-29CA-4176-B44D-E6AC31C9ABB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07" name="Text Box 64">
          <a:extLst>
            <a:ext uri="{FF2B5EF4-FFF2-40B4-BE49-F238E27FC236}">
              <a16:creationId xmlns:a16="http://schemas.microsoft.com/office/drawing/2014/main" id="{223570EC-E690-4589-9DB6-4014ED552F8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08" name="Text Box 66">
          <a:extLst>
            <a:ext uri="{FF2B5EF4-FFF2-40B4-BE49-F238E27FC236}">
              <a16:creationId xmlns:a16="http://schemas.microsoft.com/office/drawing/2014/main" id="{76A7A274-294F-4997-9BAA-E2122697C04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09" name="Text Box 67">
          <a:extLst>
            <a:ext uri="{FF2B5EF4-FFF2-40B4-BE49-F238E27FC236}">
              <a16:creationId xmlns:a16="http://schemas.microsoft.com/office/drawing/2014/main" id="{6157F05D-239C-48A1-AEAF-AB8894AF47E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10" name="Text Box 68">
          <a:extLst>
            <a:ext uri="{FF2B5EF4-FFF2-40B4-BE49-F238E27FC236}">
              <a16:creationId xmlns:a16="http://schemas.microsoft.com/office/drawing/2014/main" id="{799FC052-FBF3-413B-9979-2FCDFC62262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11" name="Text Box 69">
          <a:extLst>
            <a:ext uri="{FF2B5EF4-FFF2-40B4-BE49-F238E27FC236}">
              <a16:creationId xmlns:a16="http://schemas.microsoft.com/office/drawing/2014/main" id="{79467054-7B39-45B6-9943-0BFB3421B9F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12" name="Text Box 70">
          <a:extLst>
            <a:ext uri="{FF2B5EF4-FFF2-40B4-BE49-F238E27FC236}">
              <a16:creationId xmlns:a16="http://schemas.microsoft.com/office/drawing/2014/main" id="{205C140B-B5C1-46AA-91E2-984ECE60AE5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13" name="Text Box 71">
          <a:extLst>
            <a:ext uri="{FF2B5EF4-FFF2-40B4-BE49-F238E27FC236}">
              <a16:creationId xmlns:a16="http://schemas.microsoft.com/office/drawing/2014/main" id="{4FC4067E-CCDF-4255-A51E-243386567E0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14" name="Text Box 72">
          <a:extLst>
            <a:ext uri="{FF2B5EF4-FFF2-40B4-BE49-F238E27FC236}">
              <a16:creationId xmlns:a16="http://schemas.microsoft.com/office/drawing/2014/main" id="{777054FB-914D-4CB5-B3C7-20D8FE3CF06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15" name="Text Box 73">
          <a:extLst>
            <a:ext uri="{FF2B5EF4-FFF2-40B4-BE49-F238E27FC236}">
              <a16:creationId xmlns:a16="http://schemas.microsoft.com/office/drawing/2014/main" id="{58C6BCDF-B492-4E19-8690-07301309B51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16" name="Text Box 74">
          <a:extLst>
            <a:ext uri="{FF2B5EF4-FFF2-40B4-BE49-F238E27FC236}">
              <a16:creationId xmlns:a16="http://schemas.microsoft.com/office/drawing/2014/main" id="{DCCED6AC-1A2B-44B5-A7F4-0DF4EDBB10B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17" name="Text Box 75">
          <a:extLst>
            <a:ext uri="{FF2B5EF4-FFF2-40B4-BE49-F238E27FC236}">
              <a16:creationId xmlns:a16="http://schemas.microsoft.com/office/drawing/2014/main" id="{FF6550BE-BB2B-48A7-BD85-A6C2DC42E19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18" name="Text Box 77">
          <a:extLst>
            <a:ext uri="{FF2B5EF4-FFF2-40B4-BE49-F238E27FC236}">
              <a16:creationId xmlns:a16="http://schemas.microsoft.com/office/drawing/2014/main" id="{F2CD60E7-9A6B-4FBF-89BF-B010C39C4E8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19" name="Text Box 78">
          <a:extLst>
            <a:ext uri="{FF2B5EF4-FFF2-40B4-BE49-F238E27FC236}">
              <a16:creationId xmlns:a16="http://schemas.microsoft.com/office/drawing/2014/main" id="{D936EF6F-FC38-49D3-BBAE-C794C1199A1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20" name="Text Box 80">
          <a:extLst>
            <a:ext uri="{FF2B5EF4-FFF2-40B4-BE49-F238E27FC236}">
              <a16:creationId xmlns:a16="http://schemas.microsoft.com/office/drawing/2014/main" id="{B3A2FF2A-64B9-4BD2-AB90-EF3607D66CF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21" name="Text Box 81">
          <a:extLst>
            <a:ext uri="{FF2B5EF4-FFF2-40B4-BE49-F238E27FC236}">
              <a16:creationId xmlns:a16="http://schemas.microsoft.com/office/drawing/2014/main" id="{0927320A-0712-472B-9E46-F43D7717789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22" name="Text Box 39">
          <a:extLst>
            <a:ext uri="{FF2B5EF4-FFF2-40B4-BE49-F238E27FC236}">
              <a16:creationId xmlns:a16="http://schemas.microsoft.com/office/drawing/2014/main" id="{60345260-C41B-430C-992C-00B55A4ECFA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23" name="Text Box 40">
          <a:extLst>
            <a:ext uri="{FF2B5EF4-FFF2-40B4-BE49-F238E27FC236}">
              <a16:creationId xmlns:a16="http://schemas.microsoft.com/office/drawing/2014/main" id="{9883ED11-818D-4859-BA86-4CC3200EB33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24" name="Text Box 41">
          <a:extLst>
            <a:ext uri="{FF2B5EF4-FFF2-40B4-BE49-F238E27FC236}">
              <a16:creationId xmlns:a16="http://schemas.microsoft.com/office/drawing/2014/main" id="{0FCE87FD-85BB-4530-B70A-8E8EE6FB546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25" name="Text Box 42">
          <a:extLst>
            <a:ext uri="{FF2B5EF4-FFF2-40B4-BE49-F238E27FC236}">
              <a16:creationId xmlns:a16="http://schemas.microsoft.com/office/drawing/2014/main" id="{2A663A8E-1F07-4447-A8AB-21760684CBD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26" name="Text Box 43">
          <a:extLst>
            <a:ext uri="{FF2B5EF4-FFF2-40B4-BE49-F238E27FC236}">
              <a16:creationId xmlns:a16="http://schemas.microsoft.com/office/drawing/2014/main" id="{8215803B-7E0C-4566-9E3D-299B68E7210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27" name="Text Box 44">
          <a:extLst>
            <a:ext uri="{FF2B5EF4-FFF2-40B4-BE49-F238E27FC236}">
              <a16:creationId xmlns:a16="http://schemas.microsoft.com/office/drawing/2014/main" id="{8AAC5F05-FD61-4ECC-B9EB-BE3B7C841A8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28" name="Text Box 45">
          <a:extLst>
            <a:ext uri="{FF2B5EF4-FFF2-40B4-BE49-F238E27FC236}">
              <a16:creationId xmlns:a16="http://schemas.microsoft.com/office/drawing/2014/main" id="{7C2BEF88-45DF-4F29-815B-A7EB1B36C09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29" name="Text Box 46">
          <a:extLst>
            <a:ext uri="{FF2B5EF4-FFF2-40B4-BE49-F238E27FC236}">
              <a16:creationId xmlns:a16="http://schemas.microsoft.com/office/drawing/2014/main" id="{2142FFD0-B078-44F6-8353-06FF3F8D47B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30" name="Text Box 47">
          <a:extLst>
            <a:ext uri="{FF2B5EF4-FFF2-40B4-BE49-F238E27FC236}">
              <a16:creationId xmlns:a16="http://schemas.microsoft.com/office/drawing/2014/main" id="{BB6B895E-D88C-4CC6-8665-A10088717D0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31" name="Text Box 48">
          <a:extLst>
            <a:ext uri="{FF2B5EF4-FFF2-40B4-BE49-F238E27FC236}">
              <a16:creationId xmlns:a16="http://schemas.microsoft.com/office/drawing/2014/main" id="{BD232DD0-68BD-42E9-B98E-7DB1F46CC67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32" name="Text Box 55">
          <a:extLst>
            <a:ext uri="{FF2B5EF4-FFF2-40B4-BE49-F238E27FC236}">
              <a16:creationId xmlns:a16="http://schemas.microsoft.com/office/drawing/2014/main" id="{487AA59D-3945-453F-956F-131CBFB0D13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33" name="Text Box 56">
          <a:extLst>
            <a:ext uri="{FF2B5EF4-FFF2-40B4-BE49-F238E27FC236}">
              <a16:creationId xmlns:a16="http://schemas.microsoft.com/office/drawing/2014/main" id="{2D8D1191-5002-412D-886F-519B2AB4BE8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34" name="Text Box 57">
          <a:extLst>
            <a:ext uri="{FF2B5EF4-FFF2-40B4-BE49-F238E27FC236}">
              <a16:creationId xmlns:a16="http://schemas.microsoft.com/office/drawing/2014/main" id="{81B42921-81C7-40AA-8702-883E286BE20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35" name="Text Box 58">
          <a:extLst>
            <a:ext uri="{FF2B5EF4-FFF2-40B4-BE49-F238E27FC236}">
              <a16:creationId xmlns:a16="http://schemas.microsoft.com/office/drawing/2014/main" id="{FB15754B-318E-4E93-A9EB-C63490BF526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36" name="Text Box 59">
          <a:extLst>
            <a:ext uri="{FF2B5EF4-FFF2-40B4-BE49-F238E27FC236}">
              <a16:creationId xmlns:a16="http://schemas.microsoft.com/office/drawing/2014/main" id="{6DE47C2C-1760-4B24-9E52-FD5AB8BB0CB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37" name="Text Box 60">
          <a:extLst>
            <a:ext uri="{FF2B5EF4-FFF2-40B4-BE49-F238E27FC236}">
              <a16:creationId xmlns:a16="http://schemas.microsoft.com/office/drawing/2014/main" id="{FA14C9E5-591D-4E54-8B98-1AAF3F37E59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38" name="Text Box 61">
          <a:extLst>
            <a:ext uri="{FF2B5EF4-FFF2-40B4-BE49-F238E27FC236}">
              <a16:creationId xmlns:a16="http://schemas.microsoft.com/office/drawing/2014/main" id="{938CFFB5-C42D-471B-BF54-AB1F6F9371F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39" name="Text Box 62">
          <a:extLst>
            <a:ext uri="{FF2B5EF4-FFF2-40B4-BE49-F238E27FC236}">
              <a16:creationId xmlns:a16="http://schemas.microsoft.com/office/drawing/2014/main" id="{BB4B797E-E504-45F1-9A86-1BCAE249954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40" name="Text Box 63">
          <a:extLst>
            <a:ext uri="{FF2B5EF4-FFF2-40B4-BE49-F238E27FC236}">
              <a16:creationId xmlns:a16="http://schemas.microsoft.com/office/drawing/2014/main" id="{AEA83A23-66DF-496A-8691-17F8A59311B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41" name="Text Box 64">
          <a:extLst>
            <a:ext uri="{FF2B5EF4-FFF2-40B4-BE49-F238E27FC236}">
              <a16:creationId xmlns:a16="http://schemas.microsoft.com/office/drawing/2014/main" id="{CC740BA4-2FE9-4D9A-9D33-201E71B60B2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42" name="Text Box 66">
          <a:extLst>
            <a:ext uri="{FF2B5EF4-FFF2-40B4-BE49-F238E27FC236}">
              <a16:creationId xmlns:a16="http://schemas.microsoft.com/office/drawing/2014/main" id="{C91A84F4-3940-42B2-ADD0-504C1556A4D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43" name="Text Box 67">
          <a:extLst>
            <a:ext uri="{FF2B5EF4-FFF2-40B4-BE49-F238E27FC236}">
              <a16:creationId xmlns:a16="http://schemas.microsoft.com/office/drawing/2014/main" id="{784E3C85-6810-4B29-A74C-C43EF596FA2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44" name="Text Box 68">
          <a:extLst>
            <a:ext uri="{FF2B5EF4-FFF2-40B4-BE49-F238E27FC236}">
              <a16:creationId xmlns:a16="http://schemas.microsoft.com/office/drawing/2014/main" id="{D71085F9-0408-4B83-A1B4-594E0DF9840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45" name="Text Box 69">
          <a:extLst>
            <a:ext uri="{FF2B5EF4-FFF2-40B4-BE49-F238E27FC236}">
              <a16:creationId xmlns:a16="http://schemas.microsoft.com/office/drawing/2014/main" id="{99669D53-257D-4415-9258-11EE3BE6FAB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46" name="Text Box 70">
          <a:extLst>
            <a:ext uri="{FF2B5EF4-FFF2-40B4-BE49-F238E27FC236}">
              <a16:creationId xmlns:a16="http://schemas.microsoft.com/office/drawing/2014/main" id="{DACE2A31-7613-43A5-96A3-05A3F3E87C7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47" name="Text Box 71">
          <a:extLst>
            <a:ext uri="{FF2B5EF4-FFF2-40B4-BE49-F238E27FC236}">
              <a16:creationId xmlns:a16="http://schemas.microsoft.com/office/drawing/2014/main" id="{6A2FBA46-40E5-4C18-9252-8B429FA9F97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48" name="Text Box 72">
          <a:extLst>
            <a:ext uri="{FF2B5EF4-FFF2-40B4-BE49-F238E27FC236}">
              <a16:creationId xmlns:a16="http://schemas.microsoft.com/office/drawing/2014/main" id="{EBED691A-87CC-43B3-A652-FC8DB598343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49" name="Text Box 73">
          <a:extLst>
            <a:ext uri="{FF2B5EF4-FFF2-40B4-BE49-F238E27FC236}">
              <a16:creationId xmlns:a16="http://schemas.microsoft.com/office/drawing/2014/main" id="{02FB341E-8EC0-4FA1-9BD8-B03BA4562AE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50" name="Text Box 74">
          <a:extLst>
            <a:ext uri="{FF2B5EF4-FFF2-40B4-BE49-F238E27FC236}">
              <a16:creationId xmlns:a16="http://schemas.microsoft.com/office/drawing/2014/main" id="{F26369D9-577F-47E7-8E9E-B5626EA81F8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51" name="Text Box 75">
          <a:extLst>
            <a:ext uri="{FF2B5EF4-FFF2-40B4-BE49-F238E27FC236}">
              <a16:creationId xmlns:a16="http://schemas.microsoft.com/office/drawing/2014/main" id="{EFAF62BD-9111-42D2-9E08-297D5621D8F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52" name="Text Box 77">
          <a:extLst>
            <a:ext uri="{FF2B5EF4-FFF2-40B4-BE49-F238E27FC236}">
              <a16:creationId xmlns:a16="http://schemas.microsoft.com/office/drawing/2014/main" id="{B5B10B90-7876-40B4-A3AA-028FABEEF6E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53" name="Text Box 78">
          <a:extLst>
            <a:ext uri="{FF2B5EF4-FFF2-40B4-BE49-F238E27FC236}">
              <a16:creationId xmlns:a16="http://schemas.microsoft.com/office/drawing/2014/main" id="{8482FDE2-9B7D-4414-827E-2E031AC7F26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54" name="Text Box 80">
          <a:extLst>
            <a:ext uri="{FF2B5EF4-FFF2-40B4-BE49-F238E27FC236}">
              <a16:creationId xmlns:a16="http://schemas.microsoft.com/office/drawing/2014/main" id="{8954AC57-C58B-4992-81A5-A498A5BDFCB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55" name="Text Box 81">
          <a:extLst>
            <a:ext uri="{FF2B5EF4-FFF2-40B4-BE49-F238E27FC236}">
              <a16:creationId xmlns:a16="http://schemas.microsoft.com/office/drawing/2014/main" id="{43874266-B8EC-4920-BD9E-03798DB0351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56" name="Text Box 3">
          <a:extLst>
            <a:ext uri="{FF2B5EF4-FFF2-40B4-BE49-F238E27FC236}">
              <a16:creationId xmlns:a16="http://schemas.microsoft.com/office/drawing/2014/main" id="{BBBB72A0-816F-459B-A95E-DFDE235322A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57" name="Text Box 4">
          <a:extLst>
            <a:ext uri="{FF2B5EF4-FFF2-40B4-BE49-F238E27FC236}">
              <a16:creationId xmlns:a16="http://schemas.microsoft.com/office/drawing/2014/main" id="{9BB37EC5-7564-4978-B439-E53AC8A0154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58" name="Text Box 5">
          <a:extLst>
            <a:ext uri="{FF2B5EF4-FFF2-40B4-BE49-F238E27FC236}">
              <a16:creationId xmlns:a16="http://schemas.microsoft.com/office/drawing/2014/main" id="{F9623101-B394-4B02-984D-EF94FD06467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59" name="Text Box 6">
          <a:extLst>
            <a:ext uri="{FF2B5EF4-FFF2-40B4-BE49-F238E27FC236}">
              <a16:creationId xmlns:a16="http://schemas.microsoft.com/office/drawing/2014/main" id="{B0EA794A-9439-4C16-9578-DAF50FCD10F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60" name="Text Box 7">
          <a:extLst>
            <a:ext uri="{FF2B5EF4-FFF2-40B4-BE49-F238E27FC236}">
              <a16:creationId xmlns:a16="http://schemas.microsoft.com/office/drawing/2014/main" id="{4A03F257-EBEC-4848-A211-5A57E9B94D9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61" name="Text Box 8">
          <a:extLst>
            <a:ext uri="{FF2B5EF4-FFF2-40B4-BE49-F238E27FC236}">
              <a16:creationId xmlns:a16="http://schemas.microsoft.com/office/drawing/2014/main" id="{AA52E7E8-FA11-4536-AD1B-875B3B7D84C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62" name="Text Box 9">
          <a:extLst>
            <a:ext uri="{FF2B5EF4-FFF2-40B4-BE49-F238E27FC236}">
              <a16:creationId xmlns:a16="http://schemas.microsoft.com/office/drawing/2014/main" id="{B08156B8-4DD6-40C8-A2DF-946C5D6C754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63" name="Text Box 10">
          <a:extLst>
            <a:ext uri="{FF2B5EF4-FFF2-40B4-BE49-F238E27FC236}">
              <a16:creationId xmlns:a16="http://schemas.microsoft.com/office/drawing/2014/main" id="{F12717D1-FDA7-402B-BAD2-2FC29172C88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64" name="Text Box 11">
          <a:extLst>
            <a:ext uri="{FF2B5EF4-FFF2-40B4-BE49-F238E27FC236}">
              <a16:creationId xmlns:a16="http://schemas.microsoft.com/office/drawing/2014/main" id="{E37177E5-965E-4189-BF1A-DFDFCC0F99D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65" name="Text Box 12">
          <a:extLst>
            <a:ext uri="{FF2B5EF4-FFF2-40B4-BE49-F238E27FC236}">
              <a16:creationId xmlns:a16="http://schemas.microsoft.com/office/drawing/2014/main" id="{6B55CF15-C335-4F41-85E5-E5459AB4D54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66" name="Text Box 49">
          <a:extLst>
            <a:ext uri="{FF2B5EF4-FFF2-40B4-BE49-F238E27FC236}">
              <a16:creationId xmlns:a16="http://schemas.microsoft.com/office/drawing/2014/main" id="{54FE2295-B270-49D4-A518-3ACDDD8AE72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67" name="Text Box 50">
          <a:extLst>
            <a:ext uri="{FF2B5EF4-FFF2-40B4-BE49-F238E27FC236}">
              <a16:creationId xmlns:a16="http://schemas.microsoft.com/office/drawing/2014/main" id="{C36DEFE2-F3C6-4F18-BF3B-B25E8EF47C3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68" name="Text Box 52">
          <a:extLst>
            <a:ext uri="{FF2B5EF4-FFF2-40B4-BE49-F238E27FC236}">
              <a16:creationId xmlns:a16="http://schemas.microsoft.com/office/drawing/2014/main" id="{06147823-3D08-4315-93B6-9B6D4D3BB77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69" name="Text Box 53">
          <a:extLst>
            <a:ext uri="{FF2B5EF4-FFF2-40B4-BE49-F238E27FC236}">
              <a16:creationId xmlns:a16="http://schemas.microsoft.com/office/drawing/2014/main" id="{92CEA08C-7B0C-4471-AA68-EC847CC1EF6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70" name="Text Box 3">
          <a:extLst>
            <a:ext uri="{FF2B5EF4-FFF2-40B4-BE49-F238E27FC236}">
              <a16:creationId xmlns:a16="http://schemas.microsoft.com/office/drawing/2014/main" id="{7E9D148A-C9E0-42B6-B0C9-AC7F5469A2B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71" name="Text Box 4">
          <a:extLst>
            <a:ext uri="{FF2B5EF4-FFF2-40B4-BE49-F238E27FC236}">
              <a16:creationId xmlns:a16="http://schemas.microsoft.com/office/drawing/2014/main" id="{836BA3D7-97C8-4C1E-A059-3B89860DE35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72" name="Text Box 5">
          <a:extLst>
            <a:ext uri="{FF2B5EF4-FFF2-40B4-BE49-F238E27FC236}">
              <a16:creationId xmlns:a16="http://schemas.microsoft.com/office/drawing/2014/main" id="{8A26928D-6C90-4DD3-A364-D6A508B832B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73" name="Text Box 6">
          <a:extLst>
            <a:ext uri="{FF2B5EF4-FFF2-40B4-BE49-F238E27FC236}">
              <a16:creationId xmlns:a16="http://schemas.microsoft.com/office/drawing/2014/main" id="{08B12260-C3A4-4411-AF8F-3CC66336267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74" name="Text Box 7">
          <a:extLst>
            <a:ext uri="{FF2B5EF4-FFF2-40B4-BE49-F238E27FC236}">
              <a16:creationId xmlns:a16="http://schemas.microsoft.com/office/drawing/2014/main" id="{713FD09C-429B-4333-A7D9-FE67824BA59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75" name="Text Box 8">
          <a:extLst>
            <a:ext uri="{FF2B5EF4-FFF2-40B4-BE49-F238E27FC236}">
              <a16:creationId xmlns:a16="http://schemas.microsoft.com/office/drawing/2014/main" id="{4ECAA9AC-CBA5-47D2-81BC-E71B27543D8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76" name="Text Box 9">
          <a:extLst>
            <a:ext uri="{FF2B5EF4-FFF2-40B4-BE49-F238E27FC236}">
              <a16:creationId xmlns:a16="http://schemas.microsoft.com/office/drawing/2014/main" id="{3726EAB6-ECB9-4F2B-897C-F04F9EF7593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77" name="Text Box 10">
          <a:extLst>
            <a:ext uri="{FF2B5EF4-FFF2-40B4-BE49-F238E27FC236}">
              <a16:creationId xmlns:a16="http://schemas.microsoft.com/office/drawing/2014/main" id="{D12E31AA-63B8-40C0-9653-12A0EF72C73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78" name="Text Box 11">
          <a:extLst>
            <a:ext uri="{FF2B5EF4-FFF2-40B4-BE49-F238E27FC236}">
              <a16:creationId xmlns:a16="http://schemas.microsoft.com/office/drawing/2014/main" id="{358CBA27-4C7B-42A2-BDFC-4079F28613C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79" name="Text Box 12">
          <a:extLst>
            <a:ext uri="{FF2B5EF4-FFF2-40B4-BE49-F238E27FC236}">
              <a16:creationId xmlns:a16="http://schemas.microsoft.com/office/drawing/2014/main" id="{0E2D2C38-D543-42FD-A4F8-2D22DB6C060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80" name="Text Box 39">
          <a:extLst>
            <a:ext uri="{FF2B5EF4-FFF2-40B4-BE49-F238E27FC236}">
              <a16:creationId xmlns:a16="http://schemas.microsoft.com/office/drawing/2014/main" id="{108A8DB4-7C50-418D-986D-7A382988A1E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81" name="Text Box 40">
          <a:extLst>
            <a:ext uri="{FF2B5EF4-FFF2-40B4-BE49-F238E27FC236}">
              <a16:creationId xmlns:a16="http://schemas.microsoft.com/office/drawing/2014/main" id="{3263C04E-C25B-4E0A-9C26-EFD1A666B38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82" name="Text Box 41">
          <a:extLst>
            <a:ext uri="{FF2B5EF4-FFF2-40B4-BE49-F238E27FC236}">
              <a16:creationId xmlns:a16="http://schemas.microsoft.com/office/drawing/2014/main" id="{CF5E50BE-6464-42CD-86C2-4E9843D43D9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83" name="Text Box 42">
          <a:extLst>
            <a:ext uri="{FF2B5EF4-FFF2-40B4-BE49-F238E27FC236}">
              <a16:creationId xmlns:a16="http://schemas.microsoft.com/office/drawing/2014/main" id="{91CCF419-8A9A-4257-8BE4-9ACEF77BF68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84" name="Text Box 43">
          <a:extLst>
            <a:ext uri="{FF2B5EF4-FFF2-40B4-BE49-F238E27FC236}">
              <a16:creationId xmlns:a16="http://schemas.microsoft.com/office/drawing/2014/main" id="{94EC4C60-75C0-4E18-ADDF-DD2E35A3AD6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85" name="Text Box 44">
          <a:extLst>
            <a:ext uri="{FF2B5EF4-FFF2-40B4-BE49-F238E27FC236}">
              <a16:creationId xmlns:a16="http://schemas.microsoft.com/office/drawing/2014/main" id="{B21C6E1E-1778-41E8-8743-1FEEDF3F2C5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86" name="Text Box 45">
          <a:extLst>
            <a:ext uri="{FF2B5EF4-FFF2-40B4-BE49-F238E27FC236}">
              <a16:creationId xmlns:a16="http://schemas.microsoft.com/office/drawing/2014/main" id="{9DBDF0EB-A9EC-496E-8A00-A37FF0FA52B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87" name="Text Box 46">
          <a:extLst>
            <a:ext uri="{FF2B5EF4-FFF2-40B4-BE49-F238E27FC236}">
              <a16:creationId xmlns:a16="http://schemas.microsoft.com/office/drawing/2014/main" id="{E18CA280-D1D3-4A41-8B26-BF73370F315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88" name="Text Box 47">
          <a:extLst>
            <a:ext uri="{FF2B5EF4-FFF2-40B4-BE49-F238E27FC236}">
              <a16:creationId xmlns:a16="http://schemas.microsoft.com/office/drawing/2014/main" id="{27694BC8-4D45-4446-9337-F990670926F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89" name="Text Box 48">
          <a:extLst>
            <a:ext uri="{FF2B5EF4-FFF2-40B4-BE49-F238E27FC236}">
              <a16:creationId xmlns:a16="http://schemas.microsoft.com/office/drawing/2014/main" id="{9E691F83-F1CA-494A-90E7-25AB0849BA7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90" name="Text Box 49">
          <a:extLst>
            <a:ext uri="{FF2B5EF4-FFF2-40B4-BE49-F238E27FC236}">
              <a16:creationId xmlns:a16="http://schemas.microsoft.com/office/drawing/2014/main" id="{894FDF1E-4DE7-4B2E-A714-243657BA724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91" name="Text Box 50">
          <a:extLst>
            <a:ext uri="{FF2B5EF4-FFF2-40B4-BE49-F238E27FC236}">
              <a16:creationId xmlns:a16="http://schemas.microsoft.com/office/drawing/2014/main" id="{C81F60E1-7853-4671-83F1-4FA5970DB0D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92" name="Text Box 52">
          <a:extLst>
            <a:ext uri="{FF2B5EF4-FFF2-40B4-BE49-F238E27FC236}">
              <a16:creationId xmlns:a16="http://schemas.microsoft.com/office/drawing/2014/main" id="{6716251B-1C5F-4FE0-A4D9-DCCF5877736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93" name="Text Box 53">
          <a:extLst>
            <a:ext uri="{FF2B5EF4-FFF2-40B4-BE49-F238E27FC236}">
              <a16:creationId xmlns:a16="http://schemas.microsoft.com/office/drawing/2014/main" id="{B0A1AD74-A5E0-4D19-B31A-C6E46EB2510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94" name="Text Box 55">
          <a:extLst>
            <a:ext uri="{FF2B5EF4-FFF2-40B4-BE49-F238E27FC236}">
              <a16:creationId xmlns:a16="http://schemas.microsoft.com/office/drawing/2014/main" id="{2204E600-A2B6-4B9A-A97B-2643EA8E9DB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95" name="Text Box 56">
          <a:extLst>
            <a:ext uri="{FF2B5EF4-FFF2-40B4-BE49-F238E27FC236}">
              <a16:creationId xmlns:a16="http://schemas.microsoft.com/office/drawing/2014/main" id="{8DE36779-C53C-4E05-978D-8F87E2A6CB2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96" name="Text Box 57">
          <a:extLst>
            <a:ext uri="{FF2B5EF4-FFF2-40B4-BE49-F238E27FC236}">
              <a16:creationId xmlns:a16="http://schemas.microsoft.com/office/drawing/2014/main" id="{A094A81E-776B-4320-9ED7-409A20F6D2B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97" name="Text Box 58">
          <a:extLst>
            <a:ext uri="{FF2B5EF4-FFF2-40B4-BE49-F238E27FC236}">
              <a16:creationId xmlns:a16="http://schemas.microsoft.com/office/drawing/2014/main" id="{2C038936-7ED3-4E2F-BA92-5CFACA381BB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98" name="Text Box 59">
          <a:extLst>
            <a:ext uri="{FF2B5EF4-FFF2-40B4-BE49-F238E27FC236}">
              <a16:creationId xmlns:a16="http://schemas.microsoft.com/office/drawing/2014/main" id="{5921F891-7406-4350-8BD2-9AAE3603EE0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899" name="Text Box 60">
          <a:extLst>
            <a:ext uri="{FF2B5EF4-FFF2-40B4-BE49-F238E27FC236}">
              <a16:creationId xmlns:a16="http://schemas.microsoft.com/office/drawing/2014/main" id="{0B5229B2-6620-4DEF-9A1A-4956819A1E2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00" name="Text Box 61">
          <a:extLst>
            <a:ext uri="{FF2B5EF4-FFF2-40B4-BE49-F238E27FC236}">
              <a16:creationId xmlns:a16="http://schemas.microsoft.com/office/drawing/2014/main" id="{38B82811-CB76-473D-928D-2249A4CAE92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01" name="Text Box 62">
          <a:extLst>
            <a:ext uri="{FF2B5EF4-FFF2-40B4-BE49-F238E27FC236}">
              <a16:creationId xmlns:a16="http://schemas.microsoft.com/office/drawing/2014/main" id="{53F78108-39DA-4140-B05A-DCD99F1497C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02" name="Text Box 63">
          <a:extLst>
            <a:ext uri="{FF2B5EF4-FFF2-40B4-BE49-F238E27FC236}">
              <a16:creationId xmlns:a16="http://schemas.microsoft.com/office/drawing/2014/main" id="{A880C7F7-0F8E-4606-AE6B-19D76B8FB65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03" name="Text Box 64">
          <a:extLst>
            <a:ext uri="{FF2B5EF4-FFF2-40B4-BE49-F238E27FC236}">
              <a16:creationId xmlns:a16="http://schemas.microsoft.com/office/drawing/2014/main" id="{55A40A03-E73D-4EEA-AA96-DCEDDD9077A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04" name="Text Box 66">
          <a:extLst>
            <a:ext uri="{FF2B5EF4-FFF2-40B4-BE49-F238E27FC236}">
              <a16:creationId xmlns:a16="http://schemas.microsoft.com/office/drawing/2014/main" id="{37E3DE9B-243F-403E-A772-478FA9647E7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05" name="Text Box 67">
          <a:extLst>
            <a:ext uri="{FF2B5EF4-FFF2-40B4-BE49-F238E27FC236}">
              <a16:creationId xmlns:a16="http://schemas.microsoft.com/office/drawing/2014/main" id="{018A33E2-0664-47ED-8E04-F811E68A0EC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06" name="Text Box 68">
          <a:extLst>
            <a:ext uri="{FF2B5EF4-FFF2-40B4-BE49-F238E27FC236}">
              <a16:creationId xmlns:a16="http://schemas.microsoft.com/office/drawing/2014/main" id="{4A4B0426-D4C4-47D5-A216-3C24ED3C679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07" name="Text Box 69">
          <a:extLst>
            <a:ext uri="{FF2B5EF4-FFF2-40B4-BE49-F238E27FC236}">
              <a16:creationId xmlns:a16="http://schemas.microsoft.com/office/drawing/2014/main" id="{EE7529A2-C4C5-492E-8006-05CE9CA5EF8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08" name="Text Box 70">
          <a:extLst>
            <a:ext uri="{FF2B5EF4-FFF2-40B4-BE49-F238E27FC236}">
              <a16:creationId xmlns:a16="http://schemas.microsoft.com/office/drawing/2014/main" id="{AFA47D21-800D-4238-8CB3-09D201B1CC5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09" name="Text Box 71">
          <a:extLst>
            <a:ext uri="{FF2B5EF4-FFF2-40B4-BE49-F238E27FC236}">
              <a16:creationId xmlns:a16="http://schemas.microsoft.com/office/drawing/2014/main" id="{FCBE1F74-20C9-40C6-9DF1-6B1284B69BA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10" name="Text Box 72">
          <a:extLst>
            <a:ext uri="{FF2B5EF4-FFF2-40B4-BE49-F238E27FC236}">
              <a16:creationId xmlns:a16="http://schemas.microsoft.com/office/drawing/2014/main" id="{A325ED3E-693A-452C-94A0-56A5CC207D8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11" name="Text Box 73">
          <a:extLst>
            <a:ext uri="{FF2B5EF4-FFF2-40B4-BE49-F238E27FC236}">
              <a16:creationId xmlns:a16="http://schemas.microsoft.com/office/drawing/2014/main" id="{B2C3A39F-589D-457C-813E-87F24B82ED7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12" name="Text Box 74">
          <a:extLst>
            <a:ext uri="{FF2B5EF4-FFF2-40B4-BE49-F238E27FC236}">
              <a16:creationId xmlns:a16="http://schemas.microsoft.com/office/drawing/2014/main" id="{E7FA620C-54D8-4AA8-8D10-E7517F5A6DE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13" name="Text Box 75">
          <a:extLst>
            <a:ext uri="{FF2B5EF4-FFF2-40B4-BE49-F238E27FC236}">
              <a16:creationId xmlns:a16="http://schemas.microsoft.com/office/drawing/2014/main" id="{8085890A-0D1D-48AF-9C75-76D3C2C4344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14" name="Text Box 77">
          <a:extLst>
            <a:ext uri="{FF2B5EF4-FFF2-40B4-BE49-F238E27FC236}">
              <a16:creationId xmlns:a16="http://schemas.microsoft.com/office/drawing/2014/main" id="{7AEE23FA-CD1C-43A0-95A9-D40C3ACD529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15" name="Text Box 78">
          <a:extLst>
            <a:ext uri="{FF2B5EF4-FFF2-40B4-BE49-F238E27FC236}">
              <a16:creationId xmlns:a16="http://schemas.microsoft.com/office/drawing/2014/main" id="{15E74DD0-F067-4CB8-9917-5CD32C4B49B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16" name="Text Box 80">
          <a:extLst>
            <a:ext uri="{FF2B5EF4-FFF2-40B4-BE49-F238E27FC236}">
              <a16:creationId xmlns:a16="http://schemas.microsoft.com/office/drawing/2014/main" id="{AA722A77-E06E-479E-924C-095655734E6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17" name="Text Box 81">
          <a:extLst>
            <a:ext uri="{FF2B5EF4-FFF2-40B4-BE49-F238E27FC236}">
              <a16:creationId xmlns:a16="http://schemas.microsoft.com/office/drawing/2014/main" id="{0E10310B-41C7-4CFE-ACC5-75626E90E5C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18" name="Text Box 39">
          <a:extLst>
            <a:ext uri="{FF2B5EF4-FFF2-40B4-BE49-F238E27FC236}">
              <a16:creationId xmlns:a16="http://schemas.microsoft.com/office/drawing/2014/main" id="{0E2FB37D-4ABF-450C-B331-A7DE958ACC6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19" name="Text Box 40">
          <a:extLst>
            <a:ext uri="{FF2B5EF4-FFF2-40B4-BE49-F238E27FC236}">
              <a16:creationId xmlns:a16="http://schemas.microsoft.com/office/drawing/2014/main" id="{C0F62837-A6C4-41EF-BE9B-B63CB78521F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20" name="Text Box 41">
          <a:extLst>
            <a:ext uri="{FF2B5EF4-FFF2-40B4-BE49-F238E27FC236}">
              <a16:creationId xmlns:a16="http://schemas.microsoft.com/office/drawing/2014/main" id="{0B276357-0375-40B4-9D93-86226F14844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21" name="Text Box 42">
          <a:extLst>
            <a:ext uri="{FF2B5EF4-FFF2-40B4-BE49-F238E27FC236}">
              <a16:creationId xmlns:a16="http://schemas.microsoft.com/office/drawing/2014/main" id="{138B3974-53FF-4783-90CF-5C7FEE88D9B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22" name="Text Box 43">
          <a:extLst>
            <a:ext uri="{FF2B5EF4-FFF2-40B4-BE49-F238E27FC236}">
              <a16:creationId xmlns:a16="http://schemas.microsoft.com/office/drawing/2014/main" id="{49BF6BE9-2667-4C37-BA67-63D884733A4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23" name="Text Box 44">
          <a:extLst>
            <a:ext uri="{FF2B5EF4-FFF2-40B4-BE49-F238E27FC236}">
              <a16:creationId xmlns:a16="http://schemas.microsoft.com/office/drawing/2014/main" id="{A3EEFB77-F2C4-4E41-A7C4-E5B0F1018E9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24" name="Text Box 45">
          <a:extLst>
            <a:ext uri="{FF2B5EF4-FFF2-40B4-BE49-F238E27FC236}">
              <a16:creationId xmlns:a16="http://schemas.microsoft.com/office/drawing/2014/main" id="{FAB1EF98-D097-4662-97E3-AA6EAFBF0FE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25" name="Text Box 46">
          <a:extLst>
            <a:ext uri="{FF2B5EF4-FFF2-40B4-BE49-F238E27FC236}">
              <a16:creationId xmlns:a16="http://schemas.microsoft.com/office/drawing/2014/main" id="{6C25A959-7910-477B-88F7-11FCD405742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26" name="Text Box 47">
          <a:extLst>
            <a:ext uri="{FF2B5EF4-FFF2-40B4-BE49-F238E27FC236}">
              <a16:creationId xmlns:a16="http://schemas.microsoft.com/office/drawing/2014/main" id="{76F22827-E43F-4CA9-9697-4EDEE44FB52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27" name="Text Box 48">
          <a:extLst>
            <a:ext uri="{FF2B5EF4-FFF2-40B4-BE49-F238E27FC236}">
              <a16:creationId xmlns:a16="http://schemas.microsoft.com/office/drawing/2014/main" id="{E1CB42E3-601D-4515-B4AA-7254A88348E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28" name="Text Box 55">
          <a:extLst>
            <a:ext uri="{FF2B5EF4-FFF2-40B4-BE49-F238E27FC236}">
              <a16:creationId xmlns:a16="http://schemas.microsoft.com/office/drawing/2014/main" id="{848785D0-B3FD-4568-9B4D-36A760D7CFA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29" name="Text Box 56">
          <a:extLst>
            <a:ext uri="{FF2B5EF4-FFF2-40B4-BE49-F238E27FC236}">
              <a16:creationId xmlns:a16="http://schemas.microsoft.com/office/drawing/2014/main" id="{2ABB474C-BE7A-4DB0-8DFF-6C8E7E2D4E6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30" name="Text Box 57">
          <a:extLst>
            <a:ext uri="{FF2B5EF4-FFF2-40B4-BE49-F238E27FC236}">
              <a16:creationId xmlns:a16="http://schemas.microsoft.com/office/drawing/2014/main" id="{EEAF46D8-0312-4F83-895F-5BC70B2B25B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31" name="Text Box 58">
          <a:extLst>
            <a:ext uri="{FF2B5EF4-FFF2-40B4-BE49-F238E27FC236}">
              <a16:creationId xmlns:a16="http://schemas.microsoft.com/office/drawing/2014/main" id="{054C06ED-F852-42C9-B3DE-BFC8FE24AED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32" name="Text Box 59">
          <a:extLst>
            <a:ext uri="{FF2B5EF4-FFF2-40B4-BE49-F238E27FC236}">
              <a16:creationId xmlns:a16="http://schemas.microsoft.com/office/drawing/2014/main" id="{8057FA34-16C8-4363-9CD9-60DE469D736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33" name="Text Box 60">
          <a:extLst>
            <a:ext uri="{FF2B5EF4-FFF2-40B4-BE49-F238E27FC236}">
              <a16:creationId xmlns:a16="http://schemas.microsoft.com/office/drawing/2014/main" id="{55619126-6E0B-433E-8B42-985A8063D81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34" name="Text Box 61">
          <a:extLst>
            <a:ext uri="{FF2B5EF4-FFF2-40B4-BE49-F238E27FC236}">
              <a16:creationId xmlns:a16="http://schemas.microsoft.com/office/drawing/2014/main" id="{AA0EFDDD-5D0C-4899-961A-C57DDB90980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35" name="Text Box 62">
          <a:extLst>
            <a:ext uri="{FF2B5EF4-FFF2-40B4-BE49-F238E27FC236}">
              <a16:creationId xmlns:a16="http://schemas.microsoft.com/office/drawing/2014/main" id="{C2966C2C-E756-447D-AD59-8728E83E3C4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36" name="Text Box 63">
          <a:extLst>
            <a:ext uri="{FF2B5EF4-FFF2-40B4-BE49-F238E27FC236}">
              <a16:creationId xmlns:a16="http://schemas.microsoft.com/office/drawing/2014/main" id="{8FB255C2-F0B5-4816-802A-7CD4551D8E1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37" name="Text Box 64">
          <a:extLst>
            <a:ext uri="{FF2B5EF4-FFF2-40B4-BE49-F238E27FC236}">
              <a16:creationId xmlns:a16="http://schemas.microsoft.com/office/drawing/2014/main" id="{046CE09C-B2C4-488C-8D22-1D63C25445C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38" name="Text Box 66">
          <a:extLst>
            <a:ext uri="{FF2B5EF4-FFF2-40B4-BE49-F238E27FC236}">
              <a16:creationId xmlns:a16="http://schemas.microsoft.com/office/drawing/2014/main" id="{FD839B37-0E16-46C4-A37C-2B7F3B8C68A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39" name="Text Box 67">
          <a:extLst>
            <a:ext uri="{FF2B5EF4-FFF2-40B4-BE49-F238E27FC236}">
              <a16:creationId xmlns:a16="http://schemas.microsoft.com/office/drawing/2014/main" id="{1BBC5E0D-6B36-4129-9900-F24D7A5279D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40" name="Text Box 68">
          <a:extLst>
            <a:ext uri="{FF2B5EF4-FFF2-40B4-BE49-F238E27FC236}">
              <a16:creationId xmlns:a16="http://schemas.microsoft.com/office/drawing/2014/main" id="{3C47FC14-8D74-4F5B-965C-A2AD6576176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41" name="Text Box 69">
          <a:extLst>
            <a:ext uri="{FF2B5EF4-FFF2-40B4-BE49-F238E27FC236}">
              <a16:creationId xmlns:a16="http://schemas.microsoft.com/office/drawing/2014/main" id="{AAA8C4A0-5EB5-447B-8D3A-4EAD60369FB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42" name="Text Box 70">
          <a:extLst>
            <a:ext uri="{FF2B5EF4-FFF2-40B4-BE49-F238E27FC236}">
              <a16:creationId xmlns:a16="http://schemas.microsoft.com/office/drawing/2014/main" id="{E13BAC44-190A-4FBE-BD86-B622669106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43" name="Text Box 71">
          <a:extLst>
            <a:ext uri="{FF2B5EF4-FFF2-40B4-BE49-F238E27FC236}">
              <a16:creationId xmlns:a16="http://schemas.microsoft.com/office/drawing/2014/main" id="{784B4C2E-19E2-45E2-996F-AE79F32386F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44" name="Text Box 72">
          <a:extLst>
            <a:ext uri="{FF2B5EF4-FFF2-40B4-BE49-F238E27FC236}">
              <a16:creationId xmlns:a16="http://schemas.microsoft.com/office/drawing/2014/main" id="{1B49C925-BCE7-462D-A501-9B7DF52D47D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45" name="Text Box 73">
          <a:extLst>
            <a:ext uri="{FF2B5EF4-FFF2-40B4-BE49-F238E27FC236}">
              <a16:creationId xmlns:a16="http://schemas.microsoft.com/office/drawing/2014/main" id="{EE6FB0B5-884B-4E3D-AF0D-039C324C40D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46" name="Text Box 74">
          <a:extLst>
            <a:ext uri="{FF2B5EF4-FFF2-40B4-BE49-F238E27FC236}">
              <a16:creationId xmlns:a16="http://schemas.microsoft.com/office/drawing/2014/main" id="{9C93F224-1299-4AC7-A40B-80D951E7333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47" name="Text Box 75">
          <a:extLst>
            <a:ext uri="{FF2B5EF4-FFF2-40B4-BE49-F238E27FC236}">
              <a16:creationId xmlns:a16="http://schemas.microsoft.com/office/drawing/2014/main" id="{22E881F4-64A9-4DB6-BE9E-D668F762A71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48" name="Text Box 77">
          <a:extLst>
            <a:ext uri="{FF2B5EF4-FFF2-40B4-BE49-F238E27FC236}">
              <a16:creationId xmlns:a16="http://schemas.microsoft.com/office/drawing/2014/main" id="{F51688F4-8FEF-4122-9027-52BA5687B33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49" name="Text Box 78">
          <a:extLst>
            <a:ext uri="{FF2B5EF4-FFF2-40B4-BE49-F238E27FC236}">
              <a16:creationId xmlns:a16="http://schemas.microsoft.com/office/drawing/2014/main" id="{16921B4B-B834-4A28-A62C-56B93E38695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50" name="Text Box 80">
          <a:extLst>
            <a:ext uri="{FF2B5EF4-FFF2-40B4-BE49-F238E27FC236}">
              <a16:creationId xmlns:a16="http://schemas.microsoft.com/office/drawing/2014/main" id="{AD39DCF1-398C-4695-979A-5E8B318A8C3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51" name="Text Box 81">
          <a:extLst>
            <a:ext uri="{FF2B5EF4-FFF2-40B4-BE49-F238E27FC236}">
              <a16:creationId xmlns:a16="http://schemas.microsoft.com/office/drawing/2014/main" id="{1F64904F-0E5D-446D-B832-82EB9985642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52" name="Text Box 39">
          <a:extLst>
            <a:ext uri="{FF2B5EF4-FFF2-40B4-BE49-F238E27FC236}">
              <a16:creationId xmlns:a16="http://schemas.microsoft.com/office/drawing/2014/main" id="{DFCE0095-67AD-4A4B-849C-4450260C4ED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53" name="Text Box 40">
          <a:extLst>
            <a:ext uri="{FF2B5EF4-FFF2-40B4-BE49-F238E27FC236}">
              <a16:creationId xmlns:a16="http://schemas.microsoft.com/office/drawing/2014/main" id="{65CDAF4D-0B4C-4BC1-82C3-773DF98D93F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54" name="Text Box 41">
          <a:extLst>
            <a:ext uri="{FF2B5EF4-FFF2-40B4-BE49-F238E27FC236}">
              <a16:creationId xmlns:a16="http://schemas.microsoft.com/office/drawing/2014/main" id="{75D7DC95-C2AE-41C0-80EA-890CA68306C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55" name="Text Box 42">
          <a:extLst>
            <a:ext uri="{FF2B5EF4-FFF2-40B4-BE49-F238E27FC236}">
              <a16:creationId xmlns:a16="http://schemas.microsoft.com/office/drawing/2014/main" id="{47973524-AF44-4CC9-9A14-F67107FE4B9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56" name="Text Box 43">
          <a:extLst>
            <a:ext uri="{FF2B5EF4-FFF2-40B4-BE49-F238E27FC236}">
              <a16:creationId xmlns:a16="http://schemas.microsoft.com/office/drawing/2014/main" id="{E16DB16B-E9CD-4A30-815E-A0292EBE75D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57" name="Text Box 44">
          <a:extLst>
            <a:ext uri="{FF2B5EF4-FFF2-40B4-BE49-F238E27FC236}">
              <a16:creationId xmlns:a16="http://schemas.microsoft.com/office/drawing/2014/main" id="{8894120C-91AD-415C-8700-FF4E27737DC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58" name="Text Box 45">
          <a:extLst>
            <a:ext uri="{FF2B5EF4-FFF2-40B4-BE49-F238E27FC236}">
              <a16:creationId xmlns:a16="http://schemas.microsoft.com/office/drawing/2014/main" id="{36517577-36D4-41F4-9B37-13CF539F410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59" name="Text Box 46">
          <a:extLst>
            <a:ext uri="{FF2B5EF4-FFF2-40B4-BE49-F238E27FC236}">
              <a16:creationId xmlns:a16="http://schemas.microsoft.com/office/drawing/2014/main" id="{B41F62E9-0467-4859-BAA8-385791A148E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60" name="Text Box 47">
          <a:extLst>
            <a:ext uri="{FF2B5EF4-FFF2-40B4-BE49-F238E27FC236}">
              <a16:creationId xmlns:a16="http://schemas.microsoft.com/office/drawing/2014/main" id="{18E184D5-DFC0-48C6-B39D-86D5F958FA7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61" name="Text Box 48">
          <a:extLst>
            <a:ext uri="{FF2B5EF4-FFF2-40B4-BE49-F238E27FC236}">
              <a16:creationId xmlns:a16="http://schemas.microsoft.com/office/drawing/2014/main" id="{8F837C3A-3714-457A-8321-6526A9C5C89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62" name="Text Box 55">
          <a:extLst>
            <a:ext uri="{FF2B5EF4-FFF2-40B4-BE49-F238E27FC236}">
              <a16:creationId xmlns:a16="http://schemas.microsoft.com/office/drawing/2014/main" id="{5AD95B53-B768-4631-A008-ED7676E2705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63" name="Text Box 56">
          <a:extLst>
            <a:ext uri="{FF2B5EF4-FFF2-40B4-BE49-F238E27FC236}">
              <a16:creationId xmlns:a16="http://schemas.microsoft.com/office/drawing/2014/main" id="{FFFCAB78-2BCB-460D-8E40-88089663A32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64" name="Text Box 57">
          <a:extLst>
            <a:ext uri="{FF2B5EF4-FFF2-40B4-BE49-F238E27FC236}">
              <a16:creationId xmlns:a16="http://schemas.microsoft.com/office/drawing/2014/main" id="{3FD360DA-1533-4DA4-99D2-1A5889AB8EB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65" name="Text Box 58">
          <a:extLst>
            <a:ext uri="{FF2B5EF4-FFF2-40B4-BE49-F238E27FC236}">
              <a16:creationId xmlns:a16="http://schemas.microsoft.com/office/drawing/2014/main" id="{B5147FFA-9863-4B0F-A004-D737205B4DA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66" name="Text Box 59">
          <a:extLst>
            <a:ext uri="{FF2B5EF4-FFF2-40B4-BE49-F238E27FC236}">
              <a16:creationId xmlns:a16="http://schemas.microsoft.com/office/drawing/2014/main" id="{A8E47AB6-D5F3-411D-B07E-BFDD45A32EC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67" name="Text Box 60">
          <a:extLst>
            <a:ext uri="{FF2B5EF4-FFF2-40B4-BE49-F238E27FC236}">
              <a16:creationId xmlns:a16="http://schemas.microsoft.com/office/drawing/2014/main" id="{5088E5B5-380B-4ACC-A4A6-495D841732F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68" name="Text Box 61">
          <a:extLst>
            <a:ext uri="{FF2B5EF4-FFF2-40B4-BE49-F238E27FC236}">
              <a16:creationId xmlns:a16="http://schemas.microsoft.com/office/drawing/2014/main" id="{ACA67EEB-122B-4495-81EB-1706295940E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69" name="Text Box 62">
          <a:extLst>
            <a:ext uri="{FF2B5EF4-FFF2-40B4-BE49-F238E27FC236}">
              <a16:creationId xmlns:a16="http://schemas.microsoft.com/office/drawing/2014/main" id="{A2F88567-8397-4BDB-8ECF-8AC2A7D9089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70" name="Text Box 63">
          <a:extLst>
            <a:ext uri="{FF2B5EF4-FFF2-40B4-BE49-F238E27FC236}">
              <a16:creationId xmlns:a16="http://schemas.microsoft.com/office/drawing/2014/main" id="{4278CE6F-AA72-4428-A23B-E727962BA1C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71" name="Text Box 64">
          <a:extLst>
            <a:ext uri="{FF2B5EF4-FFF2-40B4-BE49-F238E27FC236}">
              <a16:creationId xmlns:a16="http://schemas.microsoft.com/office/drawing/2014/main" id="{6B4A5F79-BC21-45B4-BDF2-BCB4C10F076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72" name="Text Box 66">
          <a:extLst>
            <a:ext uri="{FF2B5EF4-FFF2-40B4-BE49-F238E27FC236}">
              <a16:creationId xmlns:a16="http://schemas.microsoft.com/office/drawing/2014/main" id="{3B0AF91B-A43E-4013-8798-F2382A2B4D3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73" name="Text Box 67">
          <a:extLst>
            <a:ext uri="{FF2B5EF4-FFF2-40B4-BE49-F238E27FC236}">
              <a16:creationId xmlns:a16="http://schemas.microsoft.com/office/drawing/2014/main" id="{92157CB1-4FDB-40FE-BE9E-FDE92A1D54F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74" name="Text Box 68">
          <a:extLst>
            <a:ext uri="{FF2B5EF4-FFF2-40B4-BE49-F238E27FC236}">
              <a16:creationId xmlns:a16="http://schemas.microsoft.com/office/drawing/2014/main" id="{6420562B-2575-4811-BC33-5CEAE2D4AD8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75" name="Text Box 69">
          <a:extLst>
            <a:ext uri="{FF2B5EF4-FFF2-40B4-BE49-F238E27FC236}">
              <a16:creationId xmlns:a16="http://schemas.microsoft.com/office/drawing/2014/main" id="{B013870F-D173-4F65-B636-8711A741FE7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76" name="Text Box 70">
          <a:extLst>
            <a:ext uri="{FF2B5EF4-FFF2-40B4-BE49-F238E27FC236}">
              <a16:creationId xmlns:a16="http://schemas.microsoft.com/office/drawing/2014/main" id="{3FD57F2B-68B7-48AE-8792-723C0331DE5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77" name="Text Box 71">
          <a:extLst>
            <a:ext uri="{FF2B5EF4-FFF2-40B4-BE49-F238E27FC236}">
              <a16:creationId xmlns:a16="http://schemas.microsoft.com/office/drawing/2014/main" id="{1C5B958D-94AA-4253-9114-D20BDE8E434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78" name="Text Box 72">
          <a:extLst>
            <a:ext uri="{FF2B5EF4-FFF2-40B4-BE49-F238E27FC236}">
              <a16:creationId xmlns:a16="http://schemas.microsoft.com/office/drawing/2014/main" id="{299F85B4-A746-4BD4-A821-D973D117990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79" name="Text Box 73">
          <a:extLst>
            <a:ext uri="{FF2B5EF4-FFF2-40B4-BE49-F238E27FC236}">
              <a16:creationId xmlns:a16="http://schemas.microsoft.com/office/drawing/2014/main" id="{EA0FDEAF-6966-4524-B5EF-C8F191949B9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80" name="Text Box 74">
          <a:extLst>
            <a:ext uri="{FF2B5EF4-FFF2-40B4-BE49-F238E27FC236}">
              <a16:creationId xmlns:a16="http://schemas.microsoft.com/office/drawing/2014/main" id="{3D9AA2FE-958A-4BF2-9D95-AC0D2D82466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81" name="Text Box 75">
          <a:extLst>
            <a:ext uri="{FF2B5EF4-FFF2-40B4-BE49-F238E27FC236}">
              <a16:creationId xmlns:a16="http://schemas.microsoft.com/office/drawing/2014/main" id="{B54F876C-6126-42FB-BC88-884B51E688A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82" name="Text Box 77">
          <a:extLst>
            <a:ext uri="{FF2B5EF4-FFF2-40B4-BE49-F238E27FC236}">
              <a16:creationId xmlns:a16="http://schemas.microsoft.com/office/drawing/2014/main" id="{ED1EB050-470A-4FB9-91ED-57F9751ACF3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83" name="Text Box 78">
          <a:extLst>
            <a:ext uri="{FF2B5EF4-FFF2-40B4-BE49-F238E27FC236}">
              <a16:creationId xmlns:a16="http://schemas.microsoft.com/office/drawing/2014/main" id="{1F878CF5-5DB7-4BC1-B5EE-F1AECEE74DC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84" name="Text Box 80">
          <a:extLst>
            <a:ext uri="{FF2B5EF4-FFF2-40B4-BE49-F238E27FC236}">
              <a16:creationId xmlns:a16="http://schemas.microsoft.com/office/drawing/2014/main" id="{0117A653-CDAB-4569-837C-06835B07915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85" name="Text Box 81">
          <a:extLst>
            <a:ext uri="{FF2B5EF4-FFF2-40B4-BE49-F238E27FC236}">
              <a16:creationId xmlns:a16="http://schemas.microsoft.com/office/drawing/2014/main" id="{59AFE005-4DEE-4591-BF5A-733C7723E7C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86" name="Text Box 39">
          <a:extLst>
            <a:ext uri="{FF2B5EF4-FFF2-40B4-BE49-F238E27FC236}">
              <a16:creationId xmlns:a16="http://schemas.microsoft.com/office/drawing/2014/main" id="{1CADB3A8-0C93-47AB-AF91-93DD3AB4AC9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87" name="Text Box 40">
          <a:extLst>
            <a:ext uri="{FF2B5EF4-FFF2-40B4-BE49-F238E27FC236}">
              <a16:creationId xmlns:a16="http://schemas.microsoft.com/office/drawing/2014/main" id="{0F20ADF0-578B-498C-A95C-79D2175941B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88" name="Text Box 41">
          <a:extLst>
            <a:ext uri="{FF2B5EF4-FFF2-40B4-BE49-F238E27FC236}">
              <a16:creationId xmlns:a16="http://schemas.microsoft.com/office/drawing/2014/main" id="{088A8DEB-DEFD-4E51-8A9C-E74976F96D1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89" name="Text Box 42">
          <a:extLst>
            <a:ext uri="{FF2B5EF4-FFF2-40B4-BE49-F238E27FC236}">
              <a16:creationId xmlns:a16="http://schemas.microsoft.com/office/drawing/2014/main" id="{90149409-343E-4BF8-9EC2-45CF873F2D4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90" name="Text Box 43">
          <a:extLst>
            <a:ext uri="{FF2B5EF4-FFF2-40B4-BE49-F238E27FC236}">
              <a16:creationId xmlns:a16="http://schemas.microsoft.com/office/drawing/2014/main" id="{38DAC307-41D4-41CD-BF2E-5EE16FD0386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91" name="Text Box 44">
          <a:extLst>
            <a:ext uri="{FF2B5EF4-FFF2-40B4-BE49-F238E27FC236}">
              <a16:creationId xmlns:a16="http://schemas.microsoft.com/office/drawing/2014/main" id="{7B39B35A-7AB5-45FD-A23E-3EE73E25840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92" name="Text Box 45">
          <a:extLst>
            <a:ext uri="{FF2B5EF4-FFF2-40B4-BE49-F238E27FC236}">
              <a16:creationId xmlns:a16="http://schemas.microsoft.com/office/drawing/2014/main" id="{D3163F8B-6EEE-48A4-9333-419CCA10E73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93" name="Text Box 46">
          <a:extLst>
            <a:ext uri="{FF2B5EF4-FFF2-40B4-BE49-F238E27FC236}">
              <a16:creationId xmlns:a16="http://schemas.microsoft.com/office/drawing/2014/main" id="{696CD03A-638B-4074-8769-17446CC3E14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94" name="Text Box 47">
          <a:extLst>
            <a:ext uri="{FF2B5EF4-FFF2-40B4-BE49-F238E27FC236}">
              <a16:creationId xmlns:a16="http://schemas.microsoft.com/office/drawing/2014/main" id="{4FF2693D-F4D1-4407-A254-C937D0C66CC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95" name="Text Box 48">
          <a:extLst>
            <a:ext uri="{FF2B5EF4-FFF2-40B4-BE49-F238E27FC236}">
              <a16:creationId xmlns:a16="http://schemas.microsoft.com/office/drawing/2014/main" id="{0C05E1C7-1EFC-41F8-98C4-7B0396076BF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96" name="Text Box 55">
          <a:extLst>
            <a:ext uri="{FF2B5EF4-FFF2-40B4-BE49-F238E27FC236}">
              <a16:creationId xmlns:a16="http://schemas.microsoft.com/office/drawing/2014/main" id="{116DA829-F70C-4789-9AA1-3BF1C0E1CAE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97" name="Text Box 56">
          <a:extLst>
            <a:ext uri="{FF2B5EF4-FFF2-40B4-BE49-F238E27FC236}">
              <a16:creationId xmlns:a16="http://schemas.microsoft.com/office/drawing/2014/main" id="{D7C7FC02-1EAC-4B2E-B78E-B336F0911C8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98" name="Text Box 57">
          <a:extLst>
            <a:ext uri="{FF2B5EF4-FFF2-40B4-BE49-F238E27FC236}">
              <a16:creationId xmlns:a16="http://schemas.microsoft.com/office/drawing/2014/main" id="{F506AAD0-DFEC-4B1A-ACAF-48BBE95A466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4999" name="Text Box 58">
          <a:extLst>
            <a:ext uri="{FF2B5EF4-FFF2-40B4-BE49-F238E27FC236}">
              <a16:creationId xmlns:a16="http://schemas.microsoft.com/office/drawing/2014/main" id="{A3B5C0A8-14FE-4B95-96C0-0CF782685ED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00" name="Text Box 59">
          <a:extLst>
            <a:ext uri="{FF2B5EF4-FFF2-40B4-BE49-F238E27FC236}">
              <a16:creationId xmlns:a16="http://schemas.microsoft.com/office/drawing/2014/main" id="{B96276B1-6663-4E7E-A57E-6454CD1FECC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01" name="Text Box 60">
          <a:extLst>
            <a:ext uri="{FF2B5EF4-FFF2-40B4-BE49-F238E27FC236}">
              <a16:creationId xmlns:a16="http://schemas.microsoft.com/office/drawing/2014/main" id="{8A7D9AC6-A81F-438B-B91D-F8F9737D9AC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02" name="Text Box 61">
          <a:extLst>
            <a:ext uri="{FF2B5EF4-FFF2-40B4-BE49-F238E27FC236}">
              <a16:creationId xmlns:a16="http://schemas.microsoft.com/office/drawing/2014/main" id="{2C1E68A0-3DF9-4E28-AE23-C79D64F4796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03" name="Text Box 62">
          <a:extLst>
            <a:ext uri="{FF2B5EF4-FFF2-40B4-BE49-F238E27FC236}">
              <a16:creationId xmlns:a16="http://schemas.microsoft.com/office/drawing/2014/main" id="{D6E637D5-47E8-4DBA-9029-76C1A61C6DE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04" name="Text Box 63">
          <a:extLst>
            <a:ext uri="{FF2B5EF4-FFF2-40B4-BE49-F238E27FC236}">
              <a16:creationId xmlns:a16="http://schemas.microsoft.com/office/drawing/2014/main" id="{7978EE7B-D859-417D-A122-AAE7EDF0486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05" name="Text Box 64">
          <a:extLst>
            <a:ext uri="{FF2B5EF4-FFF2-40B4-BE49-F238E27FC236}">
              <a16:creationId xmlns:a16="http://schemas.microsoft.com/office/drawing/2014/main" id="{05C7CBCC-A5FD-4113-9592-5D946E9423E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06" name="Text Box 66">
          <a:extLst>
            <a:ext uri="{FF2B5EF4-FFF2-40B4-BE49-F238E27FC236}">
              <a16:creationId xmlns:a16="http://schemas.microsoft.com/office/drawing/2014/main" id="{9B380002-9CB2-4EE8-95FD-3B340C0C873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07" name="Text Box 67">
          <a:extLst>
            <a:ext uri="{FF2B5EF4-FFF2-40B4-BE49-F238E27FC236}">
              <a16:creationId xmlns:a16="http://schemas.microsoft.com/office/drawing/2014/main" id="{8C18FBED-E8F2-4101-81A7-211D1DB319E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08" name="Text Box 68">
          <a:extLst>
            <a:ext uri="{FF2B5EF4-FFF2-40B4-BE49-F238E27FC236}">
              <a16:creationId xmlns:a16="http://schemas.microsoft.com/office/drawing/2014/main" id="{DD7FAD2B-F93E-4906-8D1B-97B81A73123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09" name="Text Box 69">
          <a:extLst>
            <a:ext uri="{FF2B5EF4-FFF2-40B4-BE49-F238E27FC236}">
              <a16:creationId xmlns:a16="http://schemas.microsoft.com/office/drawing/2014/main" id="{212AC25C-E2FD-4614-821D-E642D7A8A2E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10" name="Text Box 70">
          <a:extLst>
            <a:ext uri="{FF2B5EF4-FFF2-40B4-BE49-F238E27FC236}">
              <a16:creationId xmlns:a16="http://schemas.microsoft.com/office/drawing/2014/main" id="{E7B9F004-CD4D-4736-B089-EAE0CD46A25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11" name="Text Box 71">
          <a:extLst>
            <a:ext uri="{FF2B5EF4-FFF2-40B4-BE49-F238E27FC236}">
              <a16:creationId xmlns:a16="http://schemas.microsoft.com/office/drawing/2014/main" id="{1E001F63-11D4-44A7-AFF5-AB498BFC159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12" name="Text Box 72">
          <a:extLst>
            <a:ext uri="{FF2B5EF4-FFF2-40B4-BE49-F238E27FC236}">
              <a16:creationId xmlns:a16="http://schemas.microsoft.com/office/drawing/2014/main" id="{4708DF3C-DB85-46BF-B450-6DE0F3B2EB5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13" name="Text Box 73">
          <a:extLst>
            <a:ext uri="{FF2B5EF4-FFF2-40B4-BE49-F238E27FC236}">
              <a16:creationId xmlns:a16="http://schemas.microsoft.com/office/drawing/2014/main" id="{B610DD29-4EF6-41C6-A7EB-7CA169615E0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14" name="Text Box 74">
          <a:extLst>
            <a:ext uri="{FF2B5EF4-FFF2-40B4-BE49-F238E27FC236}">
              <a16:creationId xmlns:a16="http://schemas.microsoft.com/office/drawing/2014/main" id="{02FC8552-13F0-4E2D-AF2A-6BE63D8E3EC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15" name="Text Box 75">
          <a:extLst>
            <a:ext uri="{FF2B5EF4-FFF2-40B4-BE49-F238E27FC236}">
              <a16:creationId xmlns:a16="http://schemas.microsoft.com/office/drawing/2014/main" id="{1F9D4394-35A2-425D-8EEE-7395EF8FD16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16" name="Text Box 77">
          <a:extLst>
            <a:ext uri="{FF2B5EF4-FFF2-40B4-BE49-F238E27FC236}">
              <a16:creationId xmlns:a16="http://schemas.microsoft.com/office/drawing/2014/main" id="{F8E1FEB5-7A3C-459B-89A6-F0675D963CC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17" name="Text Box 78">
          <a:extLst>
            <a:ext uri="{FF2B5EF4-FFF2-40B4-BE49-F238E27FC236}">
              <a16:creationId xmlns:a16="http://schemas.microsoft.com/office/drawing/2014/main" id="{6B7F5127-907E-49ED-911C-D6199BEE9CF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018" name="Text Box 80">
          <a:extLst>
            <a:ext uri="{FF2B5EF4-FFF2-40B4-BE49-F238E27FC236}">
              <a16:creationId xmlns:a16="http://schemas.microsoft.com/office/drawing/2014/main" id="{07110978-86C8-49E6-BDF9-A486CB2AE74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19" name="Text Box 8">
          <a:extLst>
            <a:ext uri="{FF2B5EF4-FFF2-40B4-BE49-F238E27FC236}">
              <a16:creationId xmlns:a16="http://schemas.microsoft.com/office/drawing/2014/main" id="{65A4A9BD-113A-49EA-B7CE-4CAB994F367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20" name="Text Box 9">
          <a:extLst>
            <a:ext uri="{FF2B5EF4-FFF2-40B4-BE49-F238E27FC236}">
              <a16:creationId xmlns:a16="http://schemas.microsoft.com/office/drawing/2014/main" id="{DBDE6B5F-A57C-461B-A6B6-440630B0DBE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21" name="Text Box 10">
          <a:extLst>
            <a:ext uri="{FF2B5EF4-FFF2-40B4-BE49-F238E27FC236}">
              <a16:creationId xmlns:a16="http://schemas.microsoft.com/office/drawing/2014/main" id="{F74B9C58-3148-4F5A-A60C-D9EB6E45439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22" name="Text Box 11">
          <a:extLst>
            <a:ext uri="{FF2B5EF4-FFF2-40B4-BE49-F238E27FC236}">
              <a16:creationId xmlns:a16="http://schemas.microsoft.com/office/drawing/2014/main" id="{A7B16DCC-D0F2-49A1-97EA-BB577423917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23" name="Text Box 12">
          <a:extLst>
            <a:ext uri="{FF2B5EF4-FFF2-40B4-BE49-F238E27FC236}">
              <a16:creationId xmlns:a16="http://schemas.microsoft.com/office/drawing/2014/main" id="{A3D1CF94-8E8B-4002-84A0-1CF28762BE4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24" name="Text Box 49">
          <a:extLst>
            <a:ext uri="{FF2B5EF4-FFF2-40B4-BE49-F238E27FC236}">
              <a16:creationId xmlns:a16="http://schemas.microsoft.com/office/drawing/2014/main" id="{8E6C62CE-95F6-41CF-B163-D1D5B7044A4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25" name="Text Box 50">
          <a:extLst>
            <a:ext uri="{FF2B5EF4-FFF2-40B4-BE49-F238E27FC236}">
              <a16:creationId xmlns:a16="http://schemas.microsoft.com/office/drawing/2014/main" id="{1B238B9C-FA92-4C4D-8956-DD219369D34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26" name="Text Box 52">
          <a:extLst>
            <a:ext uri="{FF2B5EF4-FFF2-40B4-BE49-F238E27FC236}">
              <a16:creationId xmlns:a16="http://schemas.microsoft.com/office/drawing/2014/main" id="{5452E11E-621A-41DD-95BF-A13304DECAC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27" name="Text Box 53">
          <a:extLst>
            <a:ext uri="{FF2B5EF4-FFF2-40B4-BE49-F238E27FC236}">
              <a16:creationId xmlns:a16="http://schemas.microsoft.com/office/drawing/2014/main" id="{0AA7FDC2-15D8-40B9-AF6D-7859053FAAE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28" name="Text Box 39">
          <a:extLst>
            <a:ext uri="{FF2B5EF4-FFF2-40B4-BE49-F238E27FC236}">
              <a16:creationId xmlns:a16="http://schemas.microsoft.com/office/drawing/2014/main" id="{E54FC8BD-3E4F-40A7-9814-981F2066158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29" name="Text Box 40">
          <a:extLst>
            <a:ext uri="{FF2B5EF4-FFF2-40B4-BE49-F238E27FC236}">
              <a16:creationId xmlns:a16="http://schemas.microsoft.com/office/drawing/2014/main" id="{84AC7FDB-5D35-4285-8157-F986B579CC9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30" name="Text Box 41">
          <a:extLst>
            <a:ext uri="{FF2B5EF4-FFF2-40B4-BE49-F238E27FC236}">
              <a16:creationId xmlns:a16="http://schemas.microsoft.com/office/drawing/2014/main" id="{CB5E4A3E-ED2A-448F-BCBB-7098378FCCF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31" name="Text Box 42">
          <a:extLst>
            <a:ext uri="{FF2B5EF4-FFF2-40B4-BE49-F238E27FC236}">
              <a16:creationId xmlns:a16="http://schemas.microsoft.com/office/drawing/2014/main" id="{F61684EE-61A3-450A-947C-ED12568378B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32" name="Text Box 43">
          <a:extLst>
            <a:ext uri="{FF2B5EF4-FFF2-40B4-BE49-F238E27FC236}">
              <a16:creationId xmlns:a16="http://schemas.microsoft.com/office/drawing/2014/main" id="{20E48479-6AB3-496E-957A-AF7E364945F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33" name="Text Box 44">
          <a:extLst>
            <a:ext uri="{FF2B5EF4-FFF2-40B4-BE49-F238E27FC236}">
              <a16:creationId xmlns:a16="http://schemas.microsoft.com/office/drawing/2014/main" id="{1B088228-F2CD-4D59-AC51-ABD85B39120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34" name="Text Box 45">
          <a:extLst>
            <a:ext uri="{FF2B5EF4-FFF2-40B4-BE49-F238E27FC236}">
              <a16:creationId xmlns:a16="http://schemas.microsoft.com/office/drawing/2014/main" id="{78CE9D32-ED8C-4C00-814E-22EBF783A9B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35" name="Text Box 46">
          <a:extLst>
            <a:ext uri="{FF2B5EF4-FFF2-40B4-BE49-F238E27FC236}">
              <a16:creationId xmlns:a16="http://schemas.microsoft.com/office/drawing/2014/main" id="{05CE5986-484F-4DFA-9EED-CCBF41F92FD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36" name="Text Box 47">
          <a:extLst>
            <a:ext uri="{FF2B5EF4-FFF2-40B4-BE49-F238E27FC236}">
              <a16:creationId xmlns:a16="http://schemas.microsoft.com/office/drawing/2014/main" id="{3819155B-8F72-41B8-9C04-8346E0C7EE5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37" name="Text Box 48">
          <a:extLst>
            <a:ext uri="{FF2B5EF4-FFF2-40B4-BE49-F238E27FC236}">
              <a16:creationId xmlns:a16="http://schemas.microsoft.com/office/drawing/2014/main" id="{BABDB3E9-BB04-4027-9738-FFE303F9625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38" name="Text Box 55">
          <a:extLst>
            <a:ext uri="{FF2B5EF4-FFF2-40B4-BE49-F238E27FC236}">
              <a16:creationId xmlns:a16="http://schemas.microsoft.com/office/drawing/2014/main" id="{38714EB3-0DEF-4AD3-82C8-879C8019527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39" name="Text Box 56">
          <a:extLst>
            <a:ext uri="{FF2B5EF4-FFF2-40B4-BE49-F238E27FC236}">
              <a16:creationId xmlns:a16="http://schemas.microsoft.com/office/drawing/2014/main" id="{699FE63D-7822-4935-9DB7-AFB408E4B93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40" name="Text Box 57">
          <a:extLst>
            <a:ext uri="{FF2B5EF4-FFF2-40B4-BE49-F238E27FC236}">
              <a16:creationId xmlns:a16="http://schemas.microsoft.com/office/drawing/2014/main" id="{5CF97EF5-6306-4249-A7B7-BFB2374AA40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41" name="Text Box 58">
          <a:extLst>
            <a:ext uri="{FF2B5EF4-FFF2-40B4-BE49-F238E27FC236}">
              <a16:creationId xmlns:a16="http://schemas.microsoft.com/office/drawing/2014/main" id="{CE1A0F73-9AE1-4A2C-9C39-E0EDD00192A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42" name="Text Box 59">
          <a:extLst>
            <a:ext uri="{FF2B5EF4-FFF2-40B4-BE49-F238E27FC236}">
              <a16:creationId xmlns:a16="http://schemas.microsoft.com/office/drawing/2014/main" id="{62B95A83-9661-43DA-9976-63D68EE42EE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43" name="Text Box 60">
          <a:extLst>
            <a:ext uri="{FF2B5EF4-FFF2-40B4-BE49-F238E27FC236}">
              <a16:creationId xmlns:a16="http://schemas.microsoft.com/office/drawing/2014/main" id="{1B04BACA-362B-4398-A63C-D668373286F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44" name="Text Box 61">
          <a:extLst>
            <a:ext uri="{FF2B5EF4-FFF2-40B4-BE49-F238E27FC236}">
              <a16:creationId xmlns:a16="http://schemas.microsoft.com/office/drawing/2014/main" id="{6CD0EE6E-CF82-45E6-82DD-85C404A89D7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45" name="Text Box 62">
          <a:extLst>
            <a:ext uri="{FF2B5EF4-FFF2-40B4-BE49-F238E27FC236}">
              <a16:creationId xmlns:a16="http://schemas.microsoft.com/office/drawing/2014/main" id="{F362CD97-3570-408E-AB22-7FF66620C39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46" name="Text Box 63">
          <a:extLst>
            <a:ext uri="{FF2B5EF4-FFF2-40B4-BE49-F238E27FC236}">
              <a16:creationId xmlns:a16="http://schemas.microsoft.com/office/drawing/2014/main" id="{1249A0E2-6363-4218-A592-44A12D049D9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47" name="Text Box 64">
          <a:extLst>
            <a:ext uri="{FF2B5EF4-FFF2-40B4-BE49-F238E27FC236}">
              <a16:creationId xmlns:a16="http://schemas.microsoft.com/office/drawing/2014/main" id="{15C3BAA9-25BE-4367-9D93-F9267A33C08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48" name="Text Box 66">
          <a:extLst>
            <a:ext uri="{FF2B5EF4-FFF2-40B4-BE49-F238E27FC236}">
              <a16:creationId xmlns:a16="http://schemas.microsoft.com/office/drawing/2014/main" id="{47D892D0-F8CE-4226-8CD8-104286A14C7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49" name="Text Box 67">
          <a:extLst>
            <a:ext uri="{FF2B5EF4-FFF2-40B4-BE49-F238E27FC236}">
              <a16:creationId xmlns:a16="http://schemas.microsoft.com/office/drawing/2014/main" id="{FC89E9B2-C043-4A03-AA84-3AF5E7EF19F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50" name="Text Box 68">
          <a:extLst>
            <a:ext uri="{FF2B5EF4-FFF2-40B4-BE49-F238E27FC236}">
              <a16:creationId xmlns:a16="http://schemas.microsoft.com/office/drawing/2014/main" id="{80A8155A-B1FB-4D49-AC17-AE043C88F14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51" name="Text Box 69">
          <a:extLst>
            <a:ext uri="{FF2B5EF4-FFF2-40B4-BE49-F238E27FC236}">
              <a16:creationId xmlns:a16="http://schemas.microsoft.com/office/drawing/2014/main" id="{DC49EB13-B64F-4346-B759-AC4C8EE8FA5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52" name="Text Box 70">
          <a:extLst>
            <a:ext uri="{FF2B5EF4-FFF2-40B4-BE49-F238E27FC236}">
              <a16:creationId xmlns:a16="http://schemas.microsoft.com/office/drawing/2014/main" id="{FC6F4746-A3F6-4297-832D-21D1A67A7DC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53" name="Text Box 71">
          <a:extLst>
            <a:ext uri="{FF2B5EF4-FFF2-40B4-BE49-F238E27FC236}">
              <a16:creationId xmlns:a16="http://schemas.microsoft.com/office/drawing/2014/main" id="{0720081E-AD69-4702-8FCC-555AA91FFBB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54" name="Text Box 72">
          <a:extLst>
            <a:ext uri="{FF2B5EF4-FFF2-40B4-BE49-F238E27FC236}">
              <a16:creationId xmlns:a16="http://schemas.microsoft.com/office/drawing/2014/main" id="{53857871-314D-4842-B970-5BCBBC33E6E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55" name="Text Box 73">
          <a:extLst>
            <a:ext uri="{FF2B5EF4-FFF2-40B4-BE49-F238E27FC236}">
              <a16:creationId xmlns:a16="http://schemas.microsoft.com/office/drawing/2014/main" id="{21B33E2D-F278-4233-82B6-999EA439DB5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56" name="Text Box 74">
          <a:extLst>
            <a:ext uri="{FF2B5EF4-FFF2-40B4-BE49-F238E27FC236}">
              <a16:creationId xmlns:a16="http://schemas.microsoft.com/office/drawing/2014/main" id="{524EEAD4-9349-49AC-B5B8-A9D30968F40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57" name="Text Box 75">
          <a:extLst>
            <a:ext uri="{FF2B5EF4-FFF2-40B4-BE49-F238E27FC236}">
              <a16:creationId xmlns:a16="http://schemas.microsoft.com/office/drawing/2014/main" id="{3D16C54D-F1F5-4A97-8E14-EB54916EF5C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58" name="Text Box 77">
          <a:extLst>
            <a:ext uri="{FF2B5EF4-FFF2-40B4-BE49-F238E27FC236}">
              <a16:creationId xmlns:a16="http://schemas.microsoft.com/office/drawing/2014/main" id="{92E6E3D9-B4CA-4626-ADE2-909E61F53DB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59" name="Text Box 78">
          <a:extLst>
            <a:ext uri="{FF2B5EF4-FFF2-40B4-BE49-F238E27FC236}">
              <a16:creationId xmlns:a16="http://schemas.microsoft.com/office/drawing/2014/main" id="{E416B0B2-3215-47C2-8701-2735881DB51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60" name="Text Box 80">
          <a:extLst>
            <a:ext uri="{FF2B5EF4-FFF2-40B4-BE49-F238E27FC236}">
              <a16:creationId xmlns:a16="http://schemas.microsoft.com/office/drawing/2014/main" id="{3B90FE81-19DA-4DAC-BEBF-0EE3C3B105A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61" name="Text Box 81">
          <a:extLst>
            <a:ext uri="{FF2B5EF4-FFF2-40B4-BE49-F238E27FC236}">
              <a16:creationId xmlns:a16="http://schemas.microsoft.com/office/drawing/2014/main" id="{F2FED3C0-A15B-430F-9C60-15A65134BCE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62" name="Text Box 39">
          <a:extLst>
            <a:ext uri="{FF2B5EF4-FFF2-40B4-BE49-F238E27FC236}">
              <a16:creationId xmlns:a16="http://schemas.microsoft.com/office/drawing/2014/main" id="{14497468-E454-4970-9E74-6E77944CD40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63" name="Text Box 40">
          <a:extLst>
            <a:ext uri="{FF2B5EF4-FFF2-40B4-BE49-F238E27FC236}">
              <a16:creationId xmlns:a16="http://schemas.microsoft.com/office/drawing/2014/main" id="{4708847B-37A6-4709-91C7-9615D672E83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64" name="Text Box 41">
          <a:extLst>
            <a:ext uri="{FF2B5EF4-FFF2-40B4-BE49-F238E27FC236}">
              <a16:creationId xmlns:a16="http://schemas.microsoft.com/office/drawing/2014/main" id="{3832A72A-0ADD-4B4E-8481-45020AB4B2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65" name="Text Box 42">
          <a:extLst>
            <a:ext uri="{FF2B5EF4-FFF2-40B4-BE49-F238E27FC236}">
              <a16:creationId xmlns:a16="http://schemas.microsoft.com/office/drawing/2014/main" id="{70D99677-6D19-493C-9EEF-13236DEC4B5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66" name="Text Box 43">
          <a:extLst>
            <a:ext uri="{FF2B5EF4-FFF2-40B4-BE49-F238E27FC236}">
              <a16:creationId xmlns:a16="http://schemas.microsoft.com/office/drawing/2014/main" id="{5E5F180D-265E-49ED-BBA8-6A4A705DF44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67" name="Text Box 44">
          <a:extLst>
            <a:ext uri="{FF2B5EF4-FFF2-40B4-BE49-F238E27FC236}">
              <a16:creationId xmlns:a16="http://schemas.microsoft.com/office/drawing/2014/main" id="{8536C3DD-E97C-4B2D-B420-E244A4D8ECB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68" name="Text Box 45">
          <a:extLst>
            <a:ext uri="{FF2B5EF4-FFF2-40B4-BE49-F238E27FC236}">
              <a16:creationId xmlns:a16="http://schemas.microsoft.com/office/drawing/2014/main" id="{605821C5-FD54-460C-8095-1FF000BC23D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69" name="Text Box 46">
          <a:extLst>
            <a:ext uri="{FF2B5EF4-FFF2-40B4-BE49-F238E27FC236}">
              <a16:creationId xmlns:a16="http://schemas.microsoft.com/office/drawing/2014/main" id="{5CA0D23A-D1CC-48CD-85AC-FCED469D2D5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70" name="Text Box 47">
          <a:extLst>
            <a:ext uri="{FF2B5EF4-FFF2-40B4-BE49-F238E27FC236}">
              <a16:creationId xmlns:a16="http://schemas.microsoft.com/office/drawing/2014/main" id="{F62C6079-474E-4225-BE82-3F63A1BCC1F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71" name="Text Box 48">
          <a:extLst>
            <a:ext uri="{FF2B5EF4-FFF2-40B4-BE49-F238E27FC236}">
              <a16:creationId xmlns:a16="http://schemas.microsoft.com/office/drawing/2014/main" id="{EAE2CF77-DD8B-43CF-BB49-9BDE8913194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72" name="Text Box 55">
          <a:extLst>
            <a:ext uri="{FF2B5EF4-FFF2-40B4-BE49-F238E27FC236}">
              <a16:creationId xmlns:a16="http://schemas.microsoft.com/office/drawing/2014/main" id="{03E79B8F-0BA7-4161-8A02-FA96A1204BB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73" name="Text Box 56">
          <a:extLst>
            <a:ext uri="{FF2B5EF4-FFF2-40B4-BE49-F238E27FC236}">
              <a16:creationId xmlns:a16="http://schemas.microsoft.com/office/drawing/2014/main" id="{E4144463-D418-4E25-BDD3-7297A27EE00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74" name="Text Box 57">
          <a:extLst>
            <a:ext uri="{FF2B5EF4-FFF2-40B4-BE49-F238E27FC236}">
              <a16:creationId xmlns:a16="http://schemas.microsoft.com/office/drawing/2014/main" id="{12476274-2CC1-4898-BBBD-F51D92ABF41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75" name="Text Box 58">
          <a:extLst>
            <a:ext uri="{FF2B5EF4-FFF2-40B4-BE49-F238E27FC236}">
              <a16:creationId xmlns:a16="http://schemas.microsoft.com/office/drawing/2014/main" id="{8F867963-9718-4A35-B3CC-EF02ECDB4D4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76" name="Text Box 59">
          <a:extLst>
            <a:ext uri="{FF2B5EF4-FFF2-40B4-BE49-F238E27FC236}">
              <a16:creationId xmlns:a16="http://schemas.microsoft.com/office/drawing/2014/main" id="{FE268326-4536-43AB-BA43-FA38DFA9B22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77" name="Text Box 60">
          <a:extLst>
            <a:ext uri="{FF2B5EF4-FFF2-40B4-BE49-F238E27FC236}">
              <a16:creationId xmlns:a16="http://schemas.microsoft.com/office/drawing/2014/main" id="{96A4717C-7DF7-4394-AC6B-6CCAD98D186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78" name="Text Box 61">
          <a:extLst>
            <a:ext uri="{FF2B5EF4-FFF2-40B4-BE49-F238E27FC236}">
              <a16:creationId xmlns:a16="http://schemas.microsoft.com/office/drawing/2014/main" id="{E59DBA0A-1D6A-448C-BD65-E6ED2ABC23F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79" name="Text Box 62">
          <a:extLst>
            <a:ext uri="{FF2B5EF4-FFF2-40B4-BE49-F238E27FC236}">
              <a16:creationId xmlns:a16="http://schemas.microsoft.com/office/drawing/2014/main" id="{F3E44A6F-3EF8-4E47-BBF4-FDF18D0B6FB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80" name="Text Box 63">
          <a:extLst>
            <a:ext uri="{FF2B5EF4-FFF2-40B4-BE49-F238E27FC236}">
              <a16:creationId xmlns:a16="http://schemas.microsoft.com/office/drawing/2014/main" id="{33225835-76ED-40C8-AAF4-7DF0C9F8BBC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81" name="Text Box 64">
          <a:extLst>
            <a:ext uri="{FF2B5EF4-FFF2-40B4-BE49-F238E27FC236}">
              <a16:creationId xmlns:a16="http://schemas.microsoft.com/office/drawing/2014/main" id="{5EFF17CD-44CC-437F-A214-2C9C1FAB129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82" name="Text Box 66">
          <a:extLst>
            <a:ext uri="{FF2B5EF4-FFF2-40B4-BE49-F238E27FC236}">
              <a16:creationId xmlns:a16="http://schemas.microsoft.com/office/drawing/2014/main" id="{226990D9-A2A5-48E8-B365-2BC62254A98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83" name="Text Box 67">
          <a:extLst>
            <a:ext uri="{FF2B5EF4-FFF2-40B4-BE49-F238E27FC236}">
              <a16:creationId xmlns:a16="http://schemas.microsoft.com/office/drawing/2014/main" id="{9369B099-99EA-4C35-8AAA-4CE9ADFD61D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84" name="Text Box 68">
          <a:extLst>
            <a:ext uri="{FF2B5EF4-FFF2-40B4-BE49-F238E27FC236}">
              <a16:creationId xmlns:a16="http://schemas.microsoft.com/office/drawing/2014/main" id="{4AF5C0B4-83C8-4C5C-9A2C-761ECA89157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85" name="Text Box 69">
          <a:extLst>
            <a:ext uri="{FF2B5EF4-FFF2-40B4-BE49-F238E27FC236}">
              <a16:creationId xmlns:a16="http://schemas.microsoft.com/office/drawing/2014/main" id="{1AD5EA6A-758B-415B-9B5F-184D8E42608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86" name="Text Box 70">
          <a:extLst>
            <a:ext uri="{FF2B5EF4-FFF2-40B4-BE49-F238E27FC236}">
              <a16:creationId xmlns:a16="http://schemas.microsoft.com/office/drawing/2014/main" id="{AE723F92-EB94-4AA7-8D66-2EDA99C2965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87" name="Text Box 71">
          <a:extLst>
            <a:ext uri="{FF2B5EF4-FFF2-40B4-BE49-F238E27FC236}">
              <a16:creationId xmlns:a16="http://schemas.microsoft.com/office/drawing/2014/main" id="{49F52D58-4B16-42B8-91A1-BCA89EDE143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88" name="Text Box 72">
          <a:extLst>
            <a:ext uri="{FF2B5EF4-FFF2-40B4-BE49-F238E27FC236}">
              <a16:creationId xmlns:a16="http://schemas.microsoft.com/office/drawing/2014/main" id="{1FC51F1A-A783-4644-AB35-59D9A4E7592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89" name="Text Box 73">
          <a:extLst>
            <a:ext uri="{FF2B5EF4-FFF2-40B4-BE49-F238E27FC236}">
              <a16:creationId xmlns:a16="http://schemas.microsoft.com/office/drawing/2014/main" id="{91B3614A-4585-40CF-97FD-7611971B407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90" name="Text Box 74">
          <a:extLst>
            <a:ext uri="{FF2B5EF4-FFF2-40B4-BE49-F238E27FC236}">
              <a16:creationId xmlns:a16="http://schemas.microsoft.com/office/drawing/2014/main" id="{D75D3A1C-8981-4729-B597-D545E6CB400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91" name="Text Box 75">
          <a:extLst>
            <a:ext uri="{FF2B5EF4-FFF2-40B4-BE49-F238E27FC236}">
              <a16:creationId xmlns:a16="http://schemas.microsoft.com/office/drawing/2014/main" id="{5DCC16EF-7AB6-49D4-9E08-7B7A40F7489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92" name="Text Box 77">
          <a:extLst>
            <a:ext uri="{FF2B5EF4-FFF2-40B4-BE49-F238E27FC236}">
              <a16:creationId xmlns:a16="http://schemas.microsoft.com/office/drawing/2014/main" id="{9EB35A74-69CA-4086-A164-BC4FCC1C685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93" name="Text Box 78">
          <a:extLst>
            <a:ext uri="{FF2B5EF4-FFF2-40B4-BE49-F238E27FC236}">
              <a16:creationId xmlns:a16="http://schemas.microsoft.com/office/drawing/2014/main" id="{2148099E-142B-4AEF-8301-75DA00F4733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94" name="Text Box 80">
          <a:extLst>
            <a:ext uri="{FF2B5EF4-FFF2-40B4-BE49-F238E27FC236}">
              <a16:creationId xmlns:a16="http://schemas.microsoft.com/office/drawing/2014/main" id="{701FBE1A-BF0C-41BA-9497-3E9F5DD9170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95" name="Text Box 81">
          <a:extLst>
            <a:ext uri="{FF2B5EF4-FFF2-40B4-BE49-F238E27FC236}">
              <a16:creationId xmlns:a16="http://schemas.microsoft.com/office/drawing/2014/main" id="{44BA9EBE-3117-43A6-8C09-D5AD65E3D45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96" name="Text Box 39">
          <a:extLst>
            <a:ext uri="{FF2B5EF4-FFF2-40B4-BE49-F238E27FC236}">
              <a16:creationId xmlns:a16="http://schemas.microsoft.com/office/drawing/2014/main" id="{9CF14343-DC68-4287-A4EB-6663B99999F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97" name="Text Box 40">
          <a:extLst>
            <a:ext uri="{FF2B5EF4-FFF2-40B4-BE49-F238E27FC236}">
              <a16:creationId xmlns:a16="http://schemas.microsoft.com/office/drawing/2014/main" id="{66EACA98-9121-489F-A673-1E99467980A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98" name="Text Box 41">
          <a:extLst>
            <a:ext uri="{FF2B5EF4-FFF2-40B4-BE49-F238E27FC236}">
              <a16:creationId xmlns:a16="http://schemas.microsoft.com/office/drawing/2014/main" id="{9FA55DAF-E329-419F-9F0B-E3FBCE729C7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099" name="Text Box 42">
          <a:extLst>
            <a:ext uri="{FF2B5EF4-FFF2-40B4-BE49-F238E27FC236}">
              <a16:creationId xmlns:a16="http://schemas.microsoft.com/office/drawing/2014/main" id="{7D0BC0D8-BA8A-4FA3-9757-7477FCBA0A6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00" name="Text Box 43">
          <a:extLst>
            <a:ext uri="{FF2B5EF4-FFF2-40B4-BE49-F238E27FC236}">
              <a16:creationId xmlns:a16="http://schemas.microsoft.com/office/drawing/2014/main" id="{E9C0E724-9CAB-40DD-8B4A-4450A628953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01" name="Text Box 44">
          <a:extLst>
            <a:ext uri="{FF2B5EF4-FFF2-40B4-BE49-F238E27FC236}">
              <a16:creationId xmlns:a16="http://schemas.microsoft.com/office/drawing/2014/main" id="{BAF2B4A2-02CF-48F2-B6CD-0FDCAA61C13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02" name="Text Box 45">
          <a:extLst>
            <a:ext uri="{FF2B5EF4-FFF2-40B4-BE49-F238E27FC236}">
              <a16:creationId xmlns:a16="http://schemas.microsoft.com/office/drawing/2014/main" id="{4EC51757-0749-43D1-A4AA-C52C3D0EDD4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03" name="Text Box 46">
          <a:extLst>
            <a:ext uri="{FF2B5EF4-FFF2-40B4-BE49-F238E27FC236}">
              <a16:creationId xmlns:a16="http://schemas.microsoft.com/office/drawing/2014/main" id="{49FF174D-22A8-4285-A39B-67F7565116D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04" name="Text Box 47">
          <a:extLst>
            <a:ext uri="{FF2B5EF4-FFF2-40B4-BE49-F238E27FC236}">
              <a16:creationId xmlns:a16="http://schemas.microsoft.com/office/drawing/2014/main" id="{1C845E29-E991-4B70-91B8-8CDAB7E377E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05" name="Text Box 48">
          <a:extLst>
            <a:ext uri="{FF2B5EF4-FFF2-40B4-BE49-F238E27FC236}">
              <a16:creationId xmlns:a16="http://schemas.microsoft.com/office/drawing/2014/main" id="{670DA1F4-7797-4EFD-AF6E-35240A49DBC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06" name="Text Box 55">
          <a:extLst>
            <a:ext uri="{FF2B5EF4-FFF2-40B4-BE49-F238E27FC236}">
              <a16:creationId xmlns:a16="http://schemas.microsoft.com/office/drawing/2014/main" id="{FB1087B3-CA21-44DA-8C4A-6B87F9BE9C0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07" name="Text Box 56">
          <a:extLst>
            <a:ext uri="{FF2B5EF4-FFF2-40B4-BE49-F238E27FC236}">
              <a16:creationId xmlns:a16="http://schemas.microsoft.com/office/drawing/2014/main" id="{B633533A-D098-44C9-A2B7-F4DD17142AA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08" name="Text Box 57">
          <a:extLst>
            <a:ext uri="{FF2B5EF4-FFF2-40B4-BE49-F238E27FC236}">
              <a16:creationId xmlns:a16="http://schemas.microsoft.com/office/drawing/2014/main" id="{0884246C-AB92-4B6E-8945-EC945699677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09" name="Text Box 58">
          <a:extLst>
            <a:ext uri="{FF2B5EF4-FFF2-40B4-BE49-F238E27FC236}">
              <a16:creationId xmlns:a16="http://schemas.microsoft.com/office/drawing/2014/main" id="{94648C3E-B4EA-4A94-9F9D-5849094DF5A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10" name="Text Box 59">
          <a:extLst>
            <a:ext uri="{FF2B5EF4-FFF2-40B4-BE49-F238E27FC236}">
              <a16:creationId xmlns:a16="http://schemas.microsoft.com/office/drawing/2014/main" id="{4515EBC9-7DE6-4B3C-89BD-5B76684E09F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11" name="Text Box 60">
          <a:extLst>
            <a:ext uri="{FF2B5EF4-FFF2-40B4-BE49-F238E27FC236}">
              <a16:creationId xmlns:a16="http://schemas.microsoft.com/office/drawing/2014/main" id="{38422CCA-3DB2-4CEE-B043-461D4024C51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12" name="Text Box 61">
          <a:extLst>
            <a:ext uri="{FF2B5EF4-FFF2-40B4-BE49-F238E27FC236}">
              <a16:creationId xmlns:a16="http://schemas.microsoft.com/office/drawing/2014/main" id="{40077FE2-2C79-473D-A101-42AC5B3A7B0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13" name="Text Box 62">
          <a:extLst>
            <a:ext uri="{FF2B5EF4-FFF2-40B4-BE49-F238E27FC236}">
              <a16:creationId xmlns:a16="http://schemas.microsoft.com/office/drawing/2014/main" id="{00A4F3F1-EA4A-4D98-B030-2F0593BCA41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14" name="Text Box 63">
          <a:extLst>
            <a:ext uri="{FF2B5EF4-FFF2-40B4-BE49-F238E27FC236}">
              <a16:creationId xmlns:a16="http://schemas.microsoft.com/office/drawing/2014/main" id="{8ECEE966-B0EF-49DB-B364-C6987C6B66D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15" name="Text Box 64">
          <a:extLst>
            <a:ext uri="{FF2B5EF4-FFF2-40B4-BE49-F238E27FC236}">
              <a16:creationId xmlns:a16="http://schemas.microsoft.com/office/drawing/2014/main" id="{AA47F02E-1B41-4421-8851-9B7E6223C03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16" name="Text Box 66">
          <a:extLst>
            <a:ext uri="{FF2B5EF4-FFF2-40B4-BE49-F238E27FC236}">
              <a16:creationId xmlns:a16="http://schemas.microsoft.com/office/drawing/2014/main" id="{8D175406-8440-4FC5-8698-EA6273BC717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17" name="Text Box 67">
          <a:extLst>
            <a:ext uri="{FF2B5EF4-FFF2-40B4-BE49-F238E27FC236}">
              <a16:creationId xmlns:a16="http://schemas.microsoft.com/office/drawing/2014/main" id="{284FFE51-9757-4B56-AAA2-D89DB28B84D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18" name="Text Box 68">
          <a:extLst>
            <a:ext uri="{FF2B5EF4-FFF2-40B4-BE49-F238E27FC236}">
              <a16:creationId xmlns:a16="http://schemas.microsoft.com/office/drawing/2014/main" id="{9D39FAEA-10A3-4953-9978-A7669531226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19" name="Text Box 69">
          <a:extLst>
            <a:ext uri="{FF2B5EF4-FFF2-40B4-BE49-F238E27FC236}">
              <a16:creationId xmlns:a16="http://schemas.microsoft.com/office/drawing/2014/main" id="{DB5EDD69-CCE0-43D7-96DF-49101DDA2B3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20" name="Text Box 70">
          <a:extLst>
            <a:ext uri="{FF2B5EF4-FFF2-40B4-BE49-F238E27FC236}">
              <a16:creationId xmlns:a16="http://schemas.microsoft.com/office/drawing/2014/main" id="{14ED301E-1152-4DEF-A0DC-C51EBF1F89C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21" name="Text Box 71">
          <a:extLst>
            <a:ext uri="{FF2B5EF4-FFF2-40B4-BE49-F238E27FC236}">
              <a16:creationId xmlns:a16="http://schemas.microsoft.com/office/drawing/2014/main" id="{75D7ECC5-D499-4A72-9D18-E966040989B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22" name="Text Box 72">
          <a:extLst>
            <a:ext uri="{FF2B5EF4-FFF2-40B4-BE49-F238E27FC236}">
              <a16:creationId xmlns:a16="http://schemas.microsoft.com/office/drawing/2014/main" id="{F8797716-6440-4C64-A2CF-6704B6C0237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23" name="Text Box 73">
          <a:extLst>
            <a:ext uri="{FF2B5EF4-FFF2-40B4-BE49-F238E27FC236}">
              <a16:creationId xmlns:a16="http://schemas.microsoft.com/office/drawing/2014/main" id="{89B54BF0-3E91-4FC6-BB92-AE4C76F5840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24" name="Text Box 74">
          <a:extLst>
            <a:ext uri="{FF2B5EF4-FFF2-40B4-BE49-F238E27FC236}">
              <a16:creationId xmlns:a16="http://schemas.microsoft.com/office/drawing/2014/main" id="{7B7FE53A-E86B-491C-BF1F-3C731A76F6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25" name="Text Box 75">
          <a:extLst>
            <a:ext uri="{FF2B5EF4-FFF2-40B4-BE49-F238E27FC236}">
              <a16:creationId xmlns:a16="http://schemas.microsoft.com/office/drawing/2014/main" id="{00350C83-D2C1-4464-BEB9-72DB0A45C9D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26" name="Text Box 77">
          <a:extLst>
            <a:ext uri="{FF2B5EF4-FFF2-40B4-BE49-F238E27FC236}">
              <a16:creationId xmlns:a16="http://schemas.microsoft.com/office/drawing/2014/main" id="{9E184C5D-2BD7-41E7-B130-44A8108E0A7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27" name="Text Box 78">
          <a:extLst>
            <a:ext uri="{FF2B5EF4-FFF2-40B4-BE49-F238E27FC236}">
              <a16:creationId xmlns:a16="http://schemas.microsoft.com/office/drawing/2014/main" id="{5D1A2BEE-4DE9-4472-BC4B-4193D55C687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28" name="Text Box 80">
          <a:extLst>
            <a:ext uri="{FF2B5EF4-FFF2-40B4-BE49-F238E27FC236}">
              <a16:creationId xmlns:a16="http://schemas.microsoft.com/office/drawing/2014/main" id="{5DEFE61F-A027-45E7-A3A0-D4D93978B85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29" name="Text Box 81">
          <a:extLst>
            <a:ext uri="{FF2B5EF4-FFF2-40B4-BE49-F238E27FC236}">
              <a16:creationId xmlns:a16="http://schemas.microsoft.com/office/drawing/2014/main" id="{7E17A0EB-06C2-4608-BD92-641532A54A7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30" name="Text Box 3">
          <a:extLst>
            <a:ext uri="{FF2B5EF4-FFF2-40B4-BE49-F238E27FC236}">
              <a16:creationId xmlns:a16="http://schemas.microsoft.com/office/drawing/2014/main" id="{A6A6C407-5FC5-4AC7-BAC7-A9295499783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id="{2CE5BA64-57D4-49CD-AA76-C9F5C38F12F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32" name="Text Box 5">
          <a:extLst>
            <a:ext uri="{FF2B5EF4-FFF2-40B4-BE49-F238E27FC236}">
              <a16:creationId xmlns:a16="http://schemas.microsoft.com/office/drawing/2014/main" id="{D45C4181-E84E-49F1-8CE4-1B1ABF444BE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33" name="Text Box 6">
          <a:extLst>
            <a:ext uri="{FF2B5EF4-FFF2-40B4-BE49-F238E27FC236}">
              <a16:creationId xmlns:a16="http://schemas.microsoft.com/office/drawing/2014/main" id="{3A259BBD-E4FE-4AAB-ADF6-E3A6CD0FCBE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34" name="Text Box 7">
          <a:extLst>
            <a:ext uri="{FF2B5EF4-FFF2-40B4-BE49-F238E27FC236}">
              <a16:creationId xmlns:a16="http://schemas.microsoft.com/office/drawing/2014/main" id="{41D0E0AB-D7A7-4A8F-8439-1E3067BBA01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35" name="Text Box 8">
          <a:extLst>
            <a:ext uri="{FF2B5EF4-FFF2-40B4-BE49-F238E27FC236}">
              <a16:creationId xmlns:a16="http://schemas.microsoft.com/office/drawing/2014/main" id="{5B017F42-C384-4A87-A5FD-EB24723DD22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36" name="Text Box 9">
          <a:extLst>
            <a:ext uri="{FF2B5EF4-FFF2-40B4-BE49-F238E27FC236}">
              <a16:creationId xmlns:a16="http://schemas.microsoft.com/office/drawing/2014/main" id="{2A3514D2-C0D2-4F39-834F-CFF660815F9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37" name="Text Box 10">
          <a:extLst>
            <a:ext uri="{FF2B5EF4-FFF2-40B4-BE49-F238E27FC236}">
              <a16:creationId xmlns:a16="http://schemas.microsoft.com/office/drawing/2014/main" id="{3C2D414D-3787-4427-A8A2-FA007A467B1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38" name="Text Box 11">
          <a:extLst>
            <a:ext uri="{FF2B5EF4-FFF2-40B4-BE49-F238E27FC236}">
              <a16:creationId xmlns:a16="http://schemas.microsoft.com/office/drawing/2014/main" id="{F26641EC-C0C4-4E64-88FF-66976620F91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39" name="Text Box 12">
          <a:extLst>
            <a:ext uri="{FF2B5EF4-FFF2-40B4-BE49-F238E27FC236}">
              <a16:creationId xmlns:a16="http://schemas.microsoft.com/office/drawing/2014/main" id="{515AB547-4392-45A7-AB61-72B2A63D9BD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40" name="Text Box 49">
          <a:extLst>
            <a:ext uri="{FF2B5EF4-FFF2-40B4-BE49-F238E27FC236}">
              <a16:creationId xmlns:a16="http://schemas.microsoft.com/office/drawing/2014/main" id="{523BA078-62B3-4883-AAF3-79F0643D9E3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41" name="Text Box 50">
          <a:extLst>
            <a:ext uri="{FF2B5EF4-FFF2-40B4-BE49-F238E27FC236}">
              <a16:creationId xmlns:a16="http://schemas.microsoft.com/office/drawing/2014/main" id="{13A42154-B61E-41D8-A5CD-E946146EB44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42" name="Text Box 52">
          <a:extLst>
            <a:ext uri="{FF2B5EF4-FFF2-40B4-BE49-F238E27FC236}">
              <a16:creationId xmlns:a16="http://schemas.microsoft.com/office/drawing/2014/main" id="{5D314767-35A6-491A-A61F-B422D35972E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43" name="Text Box 53">
          <a:extLst>
            <a:ext uri="{FF2B5EF4-FFF2-40B4-BE49-F238E27FC236}">
              <a16:creationId xmlns:a16="http://schemas.microsoft.com/office/drawing/2014/main" id="{0140A44A-BE5A-40C1-9DCA-3A9A3E7F88A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44" name="Text Box 3">
          <a:extLst>
            <a:ext uri="{FF2B5EF4-FFF2-40B4-BE49-F238E27FC236}">
              <a16:creationId xmlns:a16="http://schemas.microsoft.com/office/drawing/2014/main" id="{EC957B24-ED4B-496B-9BCE-32833841E18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45" name="Text Box 4">
          <a:extLst>
            <a:ext uri="{FF2B5EF4-FFF2-40B4-BE49-F238E27FC236}">
              <a16:creationId xmlns:a16="http://schemas.microsoft.com/office/drawing/2014/main" id="{3BF08B8E-F27E-4FD6-8084-5151D131097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46" name="Text Box 5">
          <a:extLst>
            <a:ext uri="{FF2B5EF4-FFF2-40B4-BE49-F238E27FC236}">
              <a16:creationId xmlns:a16="http://schemas.microsoft.com/office/drawing/2014/main" id="{519D97BC-8050-477E-9C91-F7515CEF643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47" name="Text Box 6">
          <a:extLst>
            <a:ext uri="{FF2B5EF4-FFF2-40B4-BE49-F238E27FC236}">
              <a16:creationId xmlns:a16="http://schemas.microsoft.com/office/drawing/2014/main" id="{8D6677FE-97E5-4B08-8FFE-0CEDE0F2A0C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48" name="Text Box 7">
          <a:extLst>
            <a:ext uri="{FF2B5EF4-FFF2-40B4-BE49-F238E27FC236}">
              <a16:creationId xmlns:a16="http://schemas.microsoft.com/office/drawing/2014/main" id="{31A5FFF5-B965-4CE4-B86D-A25216FD3A1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49" name="Text Box 8">
          <a:extLst>
            <a:ext uri="{FF2B5EF4-FFF2-40B4-BE49-F238E27FC236}">
              <a16:creationId xmlns:a16="http://schemas.microsoft.com/office/drawing/2014/main" id="{11472BA3-0F8F-42C7-9500-FE7DBDAFA0C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50" name="Text Box 9">
          <a:extLst>
            <a:ext uri="{FF2B5EF4-FFF2-40B4-BE49-F238E27FC236}">
              <a16:creationId xmlns:a16="http://schemas.microsoft.com/office/drawing/2014/main" id="{15AE9782-0543-4B33-A1EC-8B376E940ED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51" name="Text Box 10">
          <a:extLst>
            <a:ext uri="{FF2B5EF4-FFF2-40B4-BE49-F238E27FC236}">
              <a16:creationId xmlns:a16="http://schemas.microsoft.com/office/drawing/2014/main" id="{93CAAF92-379B-4047-A089-D3872679DC1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52" name="Text Box 11">
          <a:extLst>
            <a:ext uri="{FF2B5EF4-FFF2-40B4-BE49-F238E27FC236}">
              <a16:creationId xmlns:a16="http://schemas.microsoft.com/office/drawing/2014/main" id="{8B30FFAC-4DB4-48A5-ABF7-3F13835B694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53" name="Text Box 12">
          <a:extLst>
            <a:ext uri="{FF2B5EF4-FFF2-40B4-BE49-F238E27FC236}">
              <a16:creationId xmlns:a16="http://schemas.microsoft.com/office/drawing/2014/main" id="{D2D7E4D6-97DC-48A1-A0A8-1BF6A2A3DA1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54" name="Text Box 39">
          <a:extLst>
            <a:ext uri="{FF2B5EF4-FFF2-40B4-BE49-F238E27FC236}">
              <a16:creationId xmlns:a16="http://schemas.microsoft.com/office/drawing/2014/main" id="{695E7A53-C1AB-49DE-A89A-37706FC9AE0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55" name="Text Box 40">
          <a:extLst>
            <a:ext uri="{FF2B5EF4-FFF2-40B4-BE49-F238E27FC236}">
              <a16:creationId xmlns:a16="http://schemas.microsoft.com/office/drawing/2014/main" id="{8886E14E-D4DB-4398-BF15-8D781FE377D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56" name="Text Box 41">
          <a:extLst>
            <a:ext uri="{FF2B5EF4-FFF2-40B4-BE49-F238E27FC236}">
              <a16:creationId xmlns:a16="http://schemas.microsoft.com/office/drawing/2014/main" id="{43120CDA-AD85-4854-A55F-C36B811D614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57" name="Text Box 42">
          <a:extLst>
            <a:ext uri="{FF2B5EF4-FFF2-40B4-BE49-F238E27FC236}">
              <a16:creationId xmlns:a16="http://schemas.microsoft.com/office/drawing/2014/main" id="{6CB007C5-E717-4A8E-AECB-AE863AE847B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58" name="Text Box 43">
          <a:extLst>
            <a:ext uri="{FF2B5EF4-FFF2-40B4-BE49-F238E27FC236}">
              <a16:creationId xmlns:a16="http://schemas.microsoft.com/office/drawing/2014/main" id="{9A2C6D5D-AAB9-44F9-8C34-303CD0499CA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59" name="Text Box 44">
          <a:extLst>
            <a:ext uri="{FF2B5EF4-FFF2-40B4-BE49-F238E27FC236}">
              <a16:creationId xmlns:a16="http://schemas.microsoft.com/office/drawing/2014/main" id="{04115FEF-4DE8-446B-9AF4-FFF5A6E3A17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60" name="Text Box 45">
          <a:extLst>
            <a:ext uri="{FF2B5EF4-FFF2-40B4-BE49-F238E27FC236}">
              <a16:creationId xmlns:a16="http://schemas.microsoft.com/office/drawing/2014/main" id="{B33E593E-9AB2-4B77-BE32-F3EFFA1DCB4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61" name="Text Box 46">
          <a:extLst>
            <a:ext uri="{FF2B5EF4-FFF2-40B4-BE49-F238E27FC236}">
              <a16:creationId xmlns:a16="http://schemas.microsoft.com/office/drawing/2014/main" id="{6EF2D8B0-19CE-4061-ACAC-C76EFF052EE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62" name="Text Box 47">
          <a:extLst>
            <a:ext uri="{FF2B5EF4-FFF2-40B4-BE49-F238E27FC236}">
              <a16:creationId xmlns:a16="http://schemas.microsoft.com/office/drawing/2014/main" id="{CEA300D7-E9C3-44C7-A201-31BC20273C6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63" name="Text Box 48">
          <a:extLst>
            <a:ext uri="{FF2B5EF4-FFF2-40B4-BE49-F238E27FC236}">
              <a16:creationId xmlns:a16="http://schemas.microsoft.com/office/drawing/2014/main" id="{8CFCCB31-3FA2-4E32-B6EC-0DF4D350628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64" name="Text Box 49">
          <a:extLst>
            <a:ext uri="{FF2B5EF4-FFF2-40B4-BE49-F238E27FC236}">
              <a16:creationId xmlns:a16="http://schemas.microsoft.com/office/drawing/2014/main" id="{0677FC83-5722-4F79-98E3-F4C3A588641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65" name="Text Box 50">
          <a:extLst>
            <a:ext uri="{FF2B5EF4-FFF2-40B4-BE49-F238E27FC236}">
              <a16:creationId xmlns:a16="http://schemas.microsoft.com/office/drawing/2014/main" id="{96C73053-189E-44B1-9418-30A46E02DCE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66" name="Text Box 52">
          <a:extLst>
            <a:ext uri="{FF2B5EF4-FFF2-40B4-BE49-F238E27FC236}">
              <a16:creationId xmlns:a16="http://schemas.microsoft.com/office/drawing/2014/main" id="{233C98F4-0DC5-4B14-85F0-7E5334269D6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67" name="Text Box 53">
          <a:extLst>
            <a:ext uri="{FF2B5EF4-FFF2-40B4-BE49-F238E27FC236}">
              <a16:creationId xmlns:a16="http://schemas.microsoft.com/office/drawing/2014/main" id="{C4F8E0B4-F761-4DE7-889A-303422FD3E6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68" name="Text Box 55">
          <a:extLst>
            <a:ext uri="{FF2B5EF4-FFF2-40B4-BE49-F238E27FC236}">
              <a16:creationId xmlns:a16="http://schemas.microsoft.com/office/drawing/2014/main" id="{A5E61FB1-0635-4610-8B0C-E1156960A33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69" name="Text Box 56">
          <a:extLst>
            <a:ext uri="{FF2B5EF4-FFF2-40B4-BE49-F238E27FC236}">
              <a16:creationId xmlns:a16="http://schemas.microsoft.com/office/drawing/2014/main" id="{4A1B6AC0-9B82-4BD3-B986-594AAEC48BA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70" name="Text Box 57">
          <a:extLst>
            <a:ext uri="{FF2B5EF4-FFF2-40B4-BE49-F238E27FC236}">
              <a16:creationId xmlns:a16="http://schemas.microsoft.com/office/drawing/2014/main" id="{A9FCB58F-88F7-4FCB-AC97-A6AE4A3A1E7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71" name="Text Box 58">
          <a:extLst>
            <a:ext uri="{FF2B5EF4-FFF2-40B4-BE49-F238E27FC236}">
              <a16:creationId xmlns:a16="http://schemas.microsoft.com/office/drawing/2014/main" id="{DC9CF2D4-FA6D-420A-9079-A7F32115A3D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72" name="Text Box 59">
          <a:extLst>
            <a:ext uri="{FF2B5EF4-FFF2-40B4-BE49-F238E27FC236}">
              <a16:creationId xmlns:a16="http://schemas.microsoft.com/office/drawing/2014/main" id="{6E99E0E1-1166-4B67-B86E-3E0120237A2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73" name="Text Box 60">
          <a:extLst>
            <a:ext uri="{FF2B5EF4-FFF2-40B4-BE49-F238E27FC236}">
              <a16:creationId xmlns:a16="http://schemas.microsoft.com/office/drawing/2014/main" id="{823E320E-4BBD-479E-B097-9FAAB82801F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74" name="Text Box 61">
          <a:extLst>
            <a:ext uri="{FF2B5EF4-FFF2-40B4-BE49-F238E27FC236}">
              <a16:creationId xmlns:a16="http://schemas.microsoft.com/office/drawing/2014/main" id="{8814CDED-0228-4F21-9E36-0A53F277726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75" name="Text Box 62">
          <a:extLst>
            <a:ext uri="{FF2B5EF4-FFF2-40B4-BE49-F238E27FC236}">
              <a16:creationId xmlns:a16="http://schemas.microsoft.com/office/drawing/2014/main" id="{E4ED8E32-1751-4949-B1F7-658EEEF1932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76" name="Text Box 63">
          <a:extLst>
            <a:ext uri="{FF2B5EF4-FFF2-40B4-BE49-F238E27FC236}">
              <a16:creationId xmlns:a16="http://schemas.microsoft.com/office/drawing/2014/main" id="{49451AE9-C2C5-4C45-9391-0A7F0E732F8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77" name="Text Box 64">
          <a:extLst>
            <a:ext uri="{FF2B5EF4-FFF2-40B4-BE49-F238E27FC236}">
              <a16:creationId xmlns:a16="http://schemas.microsoft.com/office/drawing/2014/main" id="{D90B9B6E-6AFF-4347-8058-F4BFBE2C536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78" name="Text Box 66">
          <a:extLst>
            <a:ext uri="{FF2B5EF4-FFF2-40B4-BE49-F238E27FC236}">
              <a16:creationId xmlns:a16="http://schemas.microsoft.com/office/drawing/2014/main" id="{58DD80D4-1959-4A04-BD90-A0F23DB670A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79" name="Text Box 67">
          <a:extLst>
            <a:ext uri="{FF2B5EF4-FFF2-40B4-BE49-F238E27FC236}">
              <a16:creationId xmlns:a16="http://schemas.microsoft.com/office/drawing/2014/main" id="{6B7CE5DC-3633-41E5-AB47-D9A29CBB924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80" name="Text Box 68">
          <a:extLst>
            <a:ext uri="{FF2B5EF4-FFF2-40B4-BE49-F238E27FC236}">
              <a16:creationId xmlns:a16="http://schemas.microsoft.com/office/drawing/2014/main" id="{50A1DD40-95CA-407B-9A83-A08A8CA8837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81" name="Text Box 69">
          <a:extLst>
            <a:ext uri="{FF2B5EF4-FFF2-40B4-BE49-F238E27FC236}">
              <a16:creationId xmlns:a16="http://schemas.microsoft.com/office/drawing/2014/main" id="{4272E33B-E735-4620-960C-8A3EF66CE64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82" name="Text Box 70">
          <a:extLst>
            <a:ext uri="{FF2B5EF4-FFF2-40B4-BE49-F238E27FC236}">
              <a16:creationId xmlns:a16="http://schemas.microsoft.com/office/drawing/2014/main" id="{BB67E1C6-EB6D-423F-B6E5-3A52D77D3AC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83" name="Text Box 71">
          <a:extLst>
            <a:ext uri="{FF2B5EF4-FFF2-40B4-BE49-F238E27FC236}">
              <a16:creationId xmlns:a16="http://schemas.microsoft.com/office/drawing/2014/main" id="{FAC61974-9BEE-4CA6-8DD8-CA16F1E414F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84" name="Text Box 72">
          <a:extLst>
            <a:ext uri="{FF2B5EF4-FFF2-40B4-BE49-F238E27FC236}">
              <a16:creationId xmlns:a16="http://schemas.microsoft.com/office/drawing/2014/main" id="{AD0C7D0D-1C66-4EFE-8763-EFB0007B18B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85" name="Text Box 73">
          <a:extLst>
            <a:ext uri="{FF2B5EF4-FFF2-40B4-BE49-F238E27FC236}">
              <a16:creationId xmlns:a16="http://schemas.microsoft.com/office/drawing/2014/main" id="{F5C6EDD9-F73D-4DF7-A926-C7A83CBC3C8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86" name="Text Box 74">
          <a:extLst>
            <a:ext uri="{FF2B5EF4-FFF2-40B4-BE49-F238E27FC236}">
              <a16:creationId xmlns:a16="http://schemas.microsoft.com/office/drawing/2014/main" id="{C9966571-E96F-4D8F-ADC7-66FFF17381D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87" name="Text Box 75">
          <a:extLst>
            <a:ext uri="{FF2B5EF4-FFF2-40B4-BE49-F238E27FC236}">
              <a16:creationId xmlns:a16="http://schemas.microsoft.com/office/drawing/2014/main" id="{AF3D8247-F94C-4C50-80F6-A018B898C2B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88" name="Text Box 77">
          <a:extLst>
            <a:ext uri="{FF2B5EF4-FFF2-40B4-BE49-F238E27FC236}">
              <a16:creationId xmlns:a16="http://schemas.microsoft.com/office/drawing/2014/main" id="{4D5C4807-0886-43CB-8C90-4A6F663665C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89" name="Text Box 78">
          <a:extLst>
            <a:ext uri="{FF2B5EF4-FFF2-40B4-BE49-F238E27FC236}">
              <a16:creationId xmlns:a16="http://schemas.microsoft.com/office/drawing/2014/main" id="{D6CD1A9C-31B9-4708-916B-FD4875B1107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90" name="Text Box 80">
          <a:extLst>
            <a:ext uri="{FF2B5EF4-FFF2-40B4-BE49-F238E27FC236}">
              <a16:creationId xmlns:a16="http://schemas.microsoft.com/office/drawing/2014/main" id="{6E63831B-DE79-45A2-8A16-68A5663D7DB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91" name="Text Box 81">
          <a:extLst>
            <a:ext uri="{FF2B5EF4-FFF2-40B4-BE49-F238E27FC236}">
              <a16:creationId xmlns:a16="http://schemas.microsoft.com/office/drawing/2014/main" id="{D1A86C8D-A855-4630-9497-FA2200553EA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92" name="Text Box 39">
          <a:extLst>
            <a:ext uri="{FF2B5EF4-FFF2-40B4-BE49-F238E27FC236}">
              <a16:creationId xmlns:a16="http://schemas.microsoft.com/office/drawing/2014/main" id="{6EC52E8E-883F-41FD-B9B2-F07221AE3C6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93" name="Text Box 40">
          <a:extLst>
            <a:ext uri="{FF2B5EF4-FFF2-40B4-BE49-F238E27FC236}">
              <a16:creationId xmlns:a16="http://schemas.microsoft.com/office/drawing/2014/main" id="{DF2205F7-EC47-43FD-9B33-4E55AD8A57D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94" name="Text Box 41">
          <a:extLst>
            <a:ext uri="{FF2B5EF4-FFF2-40B4-BE49-F238E27FC236}">
              <a16:creationId xmlns:a16="http://schemas.microsoft.com/office/drawing/2014/main" id="{0C60337D-9A7F-49C7-A0A8-ADEF90293E0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95" name="Text Box 42">
          <a:extLst>
            <a:ext uri="{FF2B5EF4-FFF2-40B4-BE49-F238E27FC236}">
              <a16:creationId xmlns:a16="http://schemas.microsoft.com/office/drawing/2014/main" id="{720EAE91-0646-40E0-8632-0F2C2C8170B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96" name="Text Box 43">
          <a:extLst>
            <a:ext uri="{FF2B5EF4-FFF2-40B4-BE49-F238E27FC236}">
              <a16:creationId xmlns:a16="http://schemas.microsoft.com/office/drawing/2014/main" id="{D3F47999-C57D-444C-81F6-AD2272843AE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97" name="Text Box 44">
          <a:extLst>
            <a:ext uri="{FF2B5EF4-FFF2-40B4-BE49-F238E27FC236}">
              <a16:creationId xmlns:a16="http://schemas.microsoft.com/office/drawing/2014/main" id="{B2B85DC3-CD12-45A1-99C4-44EBB7C34F7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98" name="Text Box 45">
          <a:extLst>
            <a:ext uri="{FF2B5EF4-FFF2-40B4-BE49-F238E27FC236}">
              <a16:creationId xmlns:a16="http://schemas.microsoft.com/office/drawing/2014/main" id="{42CE21A6-FD26-438E-84B0-C869EE5B07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199" name="Text Box 46">
          <a:extLst>
            <a:ext uri="{FF2B5EF4-FFF2-40B4-BE49-F238E27FC236}">
              <a16:creationId xmlns:a16="http://schemas.microsoft.com/office/drawing/2014/main" id="{90823833-C033-4EAA-86C1-570444D6A80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00" name="Text Box 47">
          <a:extLst>
            <a:ext uri="{FF2B5EF4-FFF2-40B4-BE49-F238E27FC236}">
              <a16:creationId xmlns:a16="http://schemas.microsoft.com/office/drawing/2014/main" id="{CE3C4012-A8F3-48C6-8D8B-A73E3A369A9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01" name="Text Box 48">
          <a:extLst>
            <a:ext uri="{FF2B5EF4-FFF2-40B4-BE49-F238E27FC236}">
              <a16:creationId xmlns:a16="http://schemas.microsoft.com/office/drawing/2014/main" id="{63FDBBD0-49BF-4C66-83F7-31604DFAFAA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02" name="Text Box 55">
          <a:extLst>
            <a:ext uri="{FF2B5EF4-FFF2-40B4-BE49-F238E27FC236}">
              <a16:creationId xmlns:a16="http://schemas.microsoft.com/office/drawing/2014/main" id="{FD2A550B-C795-4E57-8B63-E093C81D96A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03" name="Text Box 56">
          <a:extLst>
            <a:ext uri="{FF2B5EF4-FFF2-40B4-BE49-F238E27FC236}">
              <a16:creationId xmlns:a16="http://schemas.microsoft.com/office/drawing/2014/main" id="{EE9DFBA7-999A-496D-91DD-7D148E30667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04" name="Text Box 57">
          <a:extLst>
            <a:ext uri="{FF2B5EF4-FFF2-40B4-BE49-F238E27FC236}">
              <a16:creationId xmlns:a16="http://schemas.microsoft.com/office/drawing/2014/main" id="{51524CFB-F571-49AB-ADD5-E7A414738D6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05" name="Text Box 58">
          <a:extLst>
            <a:ext uri="{FF2B5EF4-FFF2-40B4-BE49-F238E27FC236}">
              <a16:creationId xmlns:a16="http://schemas.microsoft.com/office/drawing/2014/main" id="{8607672C-4EE4-474A-8276-654F24E36AB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06" name="Text Box 59">
          <a:extLst>
            <a:ext uri="{FF2B5EF4-FFF2-40B4-BE49-F238E27FC236}">
              <a16:creationId xmlns:a16="http://schemas.microsoft.com/office/drawing/2014/main" id="{1F8CC62B-00E6-4FA4-BFF0-F6A4C12E0F6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07" name="Text Box 60">
          <a:extLst>
            <a:ext uri="{FF2B5EF4-FFF2-40B4-BE49-F238E27FC236}">
              <a16:creationId xmlns:a16="http://schemas.microsoft.com/office/drawing/2014/main" id="{2D147DC7-7E16-425D-BAE6-DD95B3AC4A6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08" name="Text Box 61">
          <a:extLst>
            <a:ext uri="{FF2B5EF4-FFF2-40B4-BE49-F238E27FC236}">
              <a16:creationId xmlns:a16="http://schemas.microsoft.com/office/drawing/2014/main" id="{FF4B7ACF-A88C-4E79-A609-BE37C4C759C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09" name="Text Box 62">
          <a:extLst>
            <a:ext uri="{FF2B5EF4-FFF2-40B4-BE49-F238E27FC236}">
              <a16:creationId xmlns:a16="http://schemas.microsoft.com/office/drawing/2014/main" id="{5835EAC1-E6DA-4F5A-9C82-5E2AC49FCA1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10" name="Text Box 63">
          <a:extLst>
            <a:ext uri="{FF2B5EF4-FFF2-40B4-BE49-F238E27FC236}">
              <a16:creationId xmlns:a16="http://schemas.microsoft.com/office/drawing/2014/main" id="{44EB07AE-80F7-4ECF-A54B-4C50AC03C3C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11" name="Text Box 64">
          <a:extLst>
            <a:ext uri="{FF2B5EF4-FFF2-40B4-BE49-F238E27FC236}">
              <a16:creationId xmlns:a16="http://schemas.microsoft.com/office/drawing/2014/main" id="{A87D6F73-7DCB-433C-B548-7F3999F781D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12" name="Text Box 66">
          <a:extLst>
            <a:ext uri="{FF2B5EF4-FFF2-40B4-BE49-F238E27FC236}">
              <a16:creationId xmlns:a16="http://schemas.microsoft.com/office/drawing/2014/main" id="{21AAACDE-2B22-458B-8516-DD73F95C382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13" name="Text Box 67">
          <a:extLst>
            <a:ext uri="{FF2B5EF4-FFF2-40B4-BE49-F238E27FC236}">
              <a16:creationId xmlns:a16="http://schemas.microsoft.com/office/drawing/2014/main" id="{6088E13F-39C0-46F1-87BE-BC27B0CAEF7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14" name="Text Box 68">
          <a:extLst>
            <a:ext uri="{FF2B5EF4-FFF2-40B4-BE49-F238E27FC236}">
              <a16:creationId xmlns:a16="http://schemas.microsoft.com/office/drawing/2014/main" id="{15274D40-E328-4BE2-AE44-4FF2FB2408C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15" name="Text Box 69">
          <a:extLst>
            <a:ext uri="{FF2B5EF4-FFF2-40B4-BE49-F238E27FC236}">
              <a16:creationId xmlns:a16="http://schemas.microsoft.com/office/drawing/2014/main" id="{00BE115F-4358-4FFF-9DCC-CD29CFA2F45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16" name="Text Box 70">
          <a:extLst>
            <a:ext uri="{FF2B5EF4-FFF2-40B4-BE49-F238E27FC236}">
              <a16:creationId xmlns:a16="http://schemas.microsoft.com/office/drawing/2014/main" id="{785F0783-7FB7-4DFB-8F3F-26316C60769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17" name="Text Box 71">
          <a:extLst>
            <a:ext uri="{FF2B5EF4-FFF2-40B4-BE49-F238E27FC236}">
              <a16:creationId xmlns:a16="http://schemas.microsoft.com/office/drawing/2014/main" id="{445D6BAA-CA77-4554-86F0-7C96CBE605C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18" name="Text Box 72">
          <a:extLst>
            <a:ext uri="{FF2B5EF4-FFF2-40B4-BE49-F238E27FC236}">
              <a16:creationId xmlns:a16="http://schemas.microsoft.com/office/drawing/2014/main" id="{CD55EAF2-46E5-49E1-AF2E-FB977DB1B1A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19" name="Text Box 73">
          <a:extLst>
            <a:ext uri="{FF2B5EF4-FFF2-40B4-BE49-F238E27FC236}">
              <a16:creationId xmlns:a16="http://schemas.microsoft.com/office/drawing/2014/main" id="{B8CA1218-BD21-4D5D-A50B-36A08603EA6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20" name="Text Box 74">
          <a:extLst>
            <a:ext uri="{FF2B5EF4-FFF2-40B4-BE49-F238E27FC236}">
              <a16:creationId xmlns:a16="http://schemas.microsoft.com/office/drawing/2014/main" id="{B0BB4D4D-0163-4397-A083-3AD51CE0FD1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21" name="Text Box 75">
          <a:extLst>
            <a:ext uri="{FF2B5EF4-FFF2-40B4-BE49-F238E27FC236}">
              <a16:creationId xmlns:a16="http://schemas.microsoft.com/office/drawing/2014/main" id="{BDE77C6F-8498-451E-A9F3-806EF802C88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22" name="Text Box 77">
          <a:extLst>
            <a:ext uri="{FF2B5EF4-FFF2-40B4-BE49-F238E27FC236}">
              <a16:creationId xmlns:a16="http://schemas.microsoft.com/office/drawing/2014/main" id="{B0B60B13-B34A-404B-AB12-01EAD07A374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23" name="Text Box 78">
          <a:extLst>
            <a:ext uri="{FF2B5EF4-FFF2-40B4-BE49-F238E27FC236}">
              <a16:creationId xmlns:a16="http://schemas.microsoft.com/office/drawing/2014/main" id="{7C7EC4BF-0416-43DA-8BE1-5F9E748A974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24" name="Text Box 80">
          <a:extLst>
            <a:ext uri="{FF2B5EF4-FFF2-40B4-BE49-F238E27FC236}">
              <a16:creationId xmlns:a16="http://schemas.microsoft.com/office/drawing/2014/main" id="{7EC76784-0281-42DA-AC9B-1AD68927F19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25" name="Text Box 81">
          <a:extLst>
            <a:ext uri="{FF2B5EF4-FFF2-40B4-BE49-F238E27FC236}">
              <a16:creationId xmlns:a16="http://schemas.microsoft.com/office/drawing/2014/main" id="{C777EAAF-A483-409C-9F85-D1B90D96483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26" name="Text Box 39">
          <a:extLst>
            <a:ext uri="{FF2B5EF4-FFF2-40B4-BE49-F238E27FC236}">
              <a16:creationId xmlns:a16="http://schemas.microsoft.com/office/drawing/2014/main" id="{9C9FB452-0662-43F6-A926-3B49FD028C8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27" name="Text Box 40">
          <a:extLst>
            <a:ext uri="{FF2B5EF4-FFF2-40B4-BE49-F238E27FC236}">
              <a16:creationId xmlns:a16="http://schemas.microsoft.com/office/drawing/2014/main" id="{CFD66B9F-7C52-4ADE-A49B-43F07DC424F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28" name="Text Box 41">
          <a:extLst>
            <a:ext uri="{FF2B5EF4-FFF2-40B4-BE49-F238E27FC236}">
              <a16:creationId xmlns:a16="http://schemas.microsoft.com/office/drawing/2014/main" id="{087CEA57-A6CB-4B40-9E5C-3E3F0CF0EFF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29" name="Text Box 42">
          <a:extLst>
            <a:ext uri="{FF2B5EF4-FFF2-40B4-BE49-F238E27FC236}">
              <a16:creationId xmlns:a16="http://schemas.microsoft.com/office/drawing/2014/main" id="{4A2E617A-A9C2-40B4-A3DF-57ACA94120F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30" name="Text Box 43">
          <a:extLst>
            <a:ext uri="{FF2B5EF4-FFF2-40B4-BE49-F238E27FC236}">
              <a16:creationId xmlns:a16="http://schemas.microsoft.com/office/drawing/2014/main" id="{E8B21D0E-E950-410A-9AF9-C9163632CFF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31" name="Text Box 44">
          <a:extLst>
            <a:ext uri="{FF2B5EF4-FFF2-40B4-BE49-F238E27FC236}">
              <a16:creationId xmlns:a16="http://schemas.microsoft.com/office/drawing/2014/main" id="{880702DA-388D-4B62-892B-00285BDE405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32" name="Text Box 45">
          <a:extLst>
            <a:ext uri="{FF2B5EF4-FFF2-40B4-BE49-F238E27FC236}">
              <a16:creationId xmlns:a16="http://schemas.microsoft.com/office/drawing/2014/main" id="{62672CAE-C86B-435A-849B-DA87DE9505C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33" name="Text Box 46">
          <a:extLst>
            <a:ext uri="{FF2B5EF4-FFF2-40B4-BE49-F238E27FC236}">
              <a16:creationId xmlns:a16="http://schemas.microsoft.com/office/drawing/2014/main" id="{2438B54F-6B72-4CC7-A3DE-B37573A5DEF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34" name="Text Box 47">
          <a:extLst>
            <a:ext uri="{FF2B5EF4-FFF2-40B4-BE49-F238E27FC236}">
              <a16:creationId xmlns:a16="http://schemas.microsoft.com/office/drawing/2014/main" id="{7FF5EBFC-FDAE-4B09-AB03-310CA52A00F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35" name="Text Box 48">
          <a:extLst>
            <a:ext uri="{FF2B5EF4-FFF2-40B4-BE49-F238E27FC236}">
              <a16:creationId xmlns:a16="http://schemas.microsoft.com/office/drawing/2014/main" id="{97466E9F-CA13-48F7-9C1C-D24FD736F90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36" name="Text Box 55">
          <a:extLst>
            <a:ext uri="{FF2B5EF4-FFF2-40B4-BE49-F238E27FC236}">
              <a16:creationId xmlns:a16="http://schemas.microsoft.com/office/drawing/2014/main" id="{0AC390EA-C6FA-4DAD-8852-2AFC343BB72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37" name="Text Box 56">
          <a:extLst>
            <a:ext uri="{FF2B5EF4-FFF2-40B4-BE49-F238E27FC236}">
              <a16:creationId xmlns:a16="http://schemas.microsoft.com/office/drawing/2014/main" id="{A3B6BB2B-8CB9-4E73-87B7-704A72EFB57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38" name="Text Box 57">
          <a:extLst>
            <a:ext uri="{FF2B5EF4-FFF2-40B4-BE49-F238E27FC236}">
              <a16:creationId xmlns:a16="http://schemas.microsoft.com/office/drawing/2014/main" id="{9CCC1C4C-76B0-49EA-BE62-086DB802973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39" name="Text Box 58">
          <a:extLst>
            <a:ext uri="{FF2B5EF4-FFF2-40B4-BE49-F238E27FC236}">
              <a16:creationId xmlns:a16="http://schemas.microsoft.com/office/drawing/2014/main" id="{B3DC354E-08ED-4044-A358-80AE96F1CB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40" name="Text Box 59">
          <a:extLst>
            <a:ext uri="{FF2B5EF4-FFF2-40B4-BE49-F238E27FC236}">
              <a16:creationId xmlns:a16="http://schemas.microsoft.com/office/drawing/2014/main" id="{2AA53FE3-3144-491A-974B-D0A03B30FAF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41" name="Text Box 60">
          <a:extLst>
            <a:ext uri="{FF2B5EF4-FFF2-40B4-BE49-F238E27FC236}">
              <a16:creationId xmlns:a16="http://schemas.microsoft.com/office/drawing/2014/main" id="{F72C3A08-8FB2-450B-8D7E-A9E932C1CE7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42" name="Text Box 61">
          <a:extLst>
            <a:ext uri="{FF2B5EF4-FFF2-40B4-BE49-F238E27FC236}">
              <a16:creationId xmlns:a16="http://schemas.microsoft.com/office/drawing/2014/main" id="{DE1D62C7-4C88-4BB7-89A2-5FAC9BCC64F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43" name="Text Box 62">
          <a:extLst>
            <a:ext uri="{FF2B5EF4-FFF2-40B4-BE49-F238E27FC236}">
              <a16:creationId xmlns:a16="http://schemas.microsoft.com/office/drawing/2014/main" id="{E0474845-4230-45BD-8D12-C521B799C61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44" name="Text Box 63">
          <a:extLst>
            <a:ext uri="{FF2B5EF4-FFF2-40B4-BE49-F238E27FC236}">
              <a16:creationId xmlns:a16="http://schemas.microsoft.com/office/drawing/2014/main" id="{09EC034F-CAF6-4F5C-A5F4-47305883BA0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45" name="Text Box 64">
          <a:extLst>
            <a:ext uri="{FF2B5EF4-FFF2-40B4-BE49-F238E27FC236}">
              <a16:creationId xmlns:a16="http://schemas.microsoft.com/office/drawing/2014/main" id="{F1EB46DC-B747-4F45-99D3-D10D48B4139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46" name="Text Box 66">
          <a:extLst>
            <a:ext uri="{FF2B5EF4-FFF2-40B4-BE49-F238E27FC236}">
              <a16:creationId xmlns:a16="http://schemas.microsoft.com/office/drawing/2014/main" id="{F9D0AF4A-52D5-4991-A5C4-4184A7DBE88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47" name="Text Box 67">
          <a:extLst>
            <a:ext uri="{FF2B5EF4-FFF2-40B4-BE49-F238E27FC236}">
              <a16:creationId xmlns:a16="http://schemas.microsoft.com/office/drawing/2014/main" id="{D94B30B6-DE84-4896-9925-E4276E13743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48" name="Text Box 68">
          <a:extLst>
            <a:ext uri="{FF2B5EF4-FFF2-40B4-BE49-F238E27FC236}">
              <a16:creationId xmlns:a16="http://schemas.microsoft.com/office/drawing/2014/main" id="{AE6E18B1-2E79-4556-960D-693076C0D58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49" name="Text Box 69">
          <a:extLst>
            <a:ext uri="{FF2B5EF4-FFF2-40B4-BE49-F238E27FC236}">
              <a16:creationId xmlns:a16="http://schemas.microsoft.com/office/drawing/2014/main" id="{11BB3E66-C387-477C-9536-A794AD31399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50" name="Text Box 70">
          <a:extLst>
            <a:ext uri="{FF2B5EF4-FFF2-40B4-BE49-F238E27FC236}">
              <a16:creationId xmlns:a16="http://schemas.microsoft.com/office/drawing/2014/main" id="{13A45454-1CAD-4724-819F-D5BB642DC7A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51" name="Text Box 71">
          <a:extLst>
            <a:ext uri="{FF2B5EF4-FFF2-40B4-BE49-F238E27FC236}">
              <a16:creationId xmlns:a16="http://schemas.microsoft.com/office/drawing/2014/main" id="{E6DF79D1-5C9A-4AA4-B566-5A0D67CAC7C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52" name="Text Box 72">
          <a:extLst>
            <a:ext uri="{FF2B5EF4-FFF2-40B4-BE49-F238E27FC236}">
              <a16:creationId xmlns:a16="http://schemas.microsoft.com/office/drawing/2014/main" id="{55C4674E-3C86-43BA-89DD-0D355EB8DA6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53" name="Text Box 73">
          <a:extLst>
            <a:ext uri="{FF2B5EF4-FFF2-40B4-BE49-F238E27FC236}">
              <a16:creationId xmlns:a16="http://schemas.microsoft.com/office/drawing/2014/main" id="{1FF4E919-A006-4163-AADE-CA69AED5FC7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54" name="Text Box 74">
          <a:extLst>
            <a:ext uri="{FF2B5EF4-FFF2-40B4-BE49-F238E27FC236}">
              <a16:creationId xmlns:a16="http://schemas.microsoft.com/office/drawing/2014/main" id="{1F55B536-CC15-4606-800B-392DB190681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55" name="Text Box 75">
          <a:extLst>
            <a:ext uri="{FF2B5EF4-FFF2-40B4-BE49-F238E27FC236}">
              <a16:creationId xmlns:a16="http://schemas.microsoft.com/office/drawing/2014/main" id="{4AEC9220-6550-4291-8655-BA283F7C044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56" name="Text Box 77">
          <a:extLst>
            <a:ext uri="{FF2B5EF4-FFF2-40B4-BE49-F238E27FC236}">
              <a16:creationId xmlns:a16="http://schemas.microsoft.com/office/drawing/2014/main" id="{B103B7E6-158A-4720-94C6-77E612DCD49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57" name="Text Box 78">
          <a:extLst>
            <a:ext uri="{FF2B5EF4-FFF2-40B4-BE49-F238E27FC236}">
              <a16:creationId xmlns:a16="http://schemas.microsoft.com/office/drawing/2014/main" id="{4315790D-1ECD-4520-AE9C-77B803C0DF8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58" name="Text Box 80">
          <a:extLst>
            <a:ext uri="{FF2B5EF4-FFF2-40B4-BE49-F238E27FC236}">
              <a16:creationId xmlns:a16="http://schemas.microsoft.com/office/drawing/2014/main" id="{BE43823E-925F-44C7-90C7-A3DEAF9B445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59" name="Text Box 81">
          <a:extLst>
            <a:ext uri="{FF2B5EF4-FFF2-40B4-BE49-F238E27FC236}">
              <a16:creationId xmlns:a16="http://schemas.microsoft.com/office/drawing/2014/main" id="{0AEAA987-5AA7-4900-9EAE-CD7D27CB98D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60" name="Text Box 39">
          <a:extLst>
            <a:ext uri="{FF2B5EF4-FFF2-40B4-BE49-F238E27FC236}">
              <a16:creationId xmlns:a16="http://schemas.microsoft.com/office/drawing/2014/main" id="{4106F701-E974-4C15-8B92-3A359785245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61" name="Text Box 40">
          <a:extLst>
            <a:ext uri="{FF2B5EF4-FFF2-40B4-BE49-F238E27FC236}">
              <a16:creationId xmlns:a16="http://schemas.microsoft.com/office/drawing/2014/main" id="{9F5F80AA-04DC-4F76-95A7-664EA9CDB21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62" name="Text Box 41">
          <a:extLst>
            <a:ext uri="{FF2B5EF4-FFF2-40B4-BE49-F238E27FC236}">
              <a16:creationId xmlns:a16="http://schemas.microsoft.com/office/drawing/2014/main" id="{FC9FD663-9F04-4125-BDE4-6FA0810282E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63" name="Text Box 42">
          <a:extLst>
            <a:ext uri="{FF2B5EF4-FFF2-40B4-BE49-F238E27FC236}">
              <a16:creationId xmlns:a16="http://schemas.microsoft.com/office/drawing/2014/main" id="{E336D48E-6FF6-43F5-90D1-A8CE1633EE7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64" name="Text Box 43">
          <a:extLst>
            <a:ext uri="{FF2B5EF4-FFF2-40B4-BE49-F238E27FC236}">
              <a16:creationId xmlns:a16="http://schemas.microsoft.com/office/drawing/2014/main" id="{D7D0AD38-430F-4393-9D06-EB5B28304D1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65" name="Text Box 44">
          <a:extLst>
            <a:ext uri="{FF2B5EF4-FFF2-40B4-BE49-F238E27FC236}">
              <a16:creationId xmlns:a16="http://schemas.microsoft.com/office/drawing/2014/main" id="{7E993381-42AC-446E-8705-1CB650E793D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66" name="Text Box 45">
          <a:extLst>
            <a:ext uri="{FF2B5EF4-FFF2-40B4-BE49-F238E27FC236}">
              <a16:creationId xmlns:a16="http://schemas.microsoft.com/office/drawing/2014/main" id="{5FBB8250-8E73-4A85-A4B1-A27AFA71AC3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67" name="Text Box 46">
          <a:extLst>
            <a:ext uri="{FF2B5EF4-FFF2-40B4-BE49-F238E27FC236}">
              <a16:creationId xmlns:a16="http://schemas.microsoft.com/office/drawing/2014/main" id="{F903C1DA-D816-4D89-85F0-91AB9CEC238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68" name="Text Box 47">
          <a:extLst>
            <a:ext uri="{FF2B5EF4-FFF2-40B4-BE49-F238E27FC236}">
              <a16:creationId xmlns:a16="http://schemas.microsoft.com/office/drawing/2014/main" id="{699DAA02-E7A3-444D-9A9A-D5B755C4FA4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69" name="Text Box 48">
          <a:extLst>
            <a:ext uri="{FF2B5EF4-FFF2-40B4-BE49-F238E27FC236}">
              <a16:creationId xmlns:a16="http://schemas.microsoft.com/office/drawing/2014/main" id="{61C44B7B-E449-400D-BB18-CE8295A50F7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70" name="Text Box 55">
          <a:extLst>
            <a:ext uri="{FF2B5EF4-FFF2-40B4-BE49-F238E27FC236}">
              <a16:creationId xmlns:a16="http://schemas.microsoft.com/office/drawing/2014/main" id="{9B11A489-621E-4D09-9913-A5547D39D80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71" name="Text Box 56">
          <a:extLst>
            <a:ext uri="{FF2B5EF4-FFF2-40B4-BE49-F238E27FC236}">
              <a16:creationId xmlns:a16="http://schemas.microsoft.com/office/drawing/2014/main" id="{90F93C68-4596-4ED5-97CC-168DE77AC85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72" name="Text Box 57">
          <a:extLst>
            <a:ext uri="{FF2B5EF4-FFF2-40B4-BE49-F238E27FC236}">
              <a16:creationId xmlns:a16="http://schemas.microsoft.com/office/drawing/2014/main" id="{5D57ACFA-4C75-4A53-BDE4-946BA483170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73" name="Text Box 58">
          <a:extLst>
            <a:ext uri="{FF2B5EF4-FFF2-40B4-BE49-F238E27FC236}">
              <a16:creationId xmlns:a16="http://schemas.microsoft.com/office/drawing/2014/main" id="{45BCA76B-5E22-4E18-84A5-39B29C7B31D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74" name="Text Box 59">
          <a:extLst>
            <a:ext uri="{FF2B5EF4-FFF2-40B4-BE49-F238E27FC236}">
              <a16:creationId xmlns:a16="http://schemas.microsoft.com/office/drawing/2014/main" id="{184E317E-7FCE-4970-83E5-4E1A08DD6DF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75" name="Text Box 60">
          <a:extLst>
            <a:ext uri="{FF2B5EF4-FFF2-40B4-BE49-F238E27FC236}">
              <a16:creationId xmlns:a16="http://schemas.microsoft.com/office/drawing/2014/main" id="{AC40A153-AB62-45E2-8C26-F8BB4BD7361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76" name="Text Box 61">
          <a:extLst>
            <a:ext uri="{FF2B5EF4-FFF2-40B4-BE49-F238E27FC236}">
              <a16:creationId xmlns:a16="http://schemas.microsoft.com/office/drawing/2014/main" id="{B2B56206-0542-4AEF-BCF9-913842E773B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77" name="Text Box 62">
          <a:extLst>
            <a:ext uri="{FF2B5EF4-FFF2-40B4-BE49-F238E27FC236}">
              <a16:creationId xmlns:a16="http://schemas.microsoft.com/office/drawing/2014/main" id="{BE7C73C8-CC5F-4F77-A215-4CF6ECAB850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78" name="Text Box 63">
          <a:extLst>
            <a:ext uri="{FF2B5EF4-FFF2-40B4-BE49-F238E27FC236}">
              <a16:creationId xmlns:a16="http://schemas.microsoft.com/office/drawing/2014/main" id="{3DE05591-D119-4275-811B-125DAC01A7B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79" name="Text Box 64">
          <a:extLst>
            <a:ext uri="{FF2B5EF4-FFF2-40B4-BE49-F238E27FC236}">
              <a16:creationId xmlns:a16="http://schemas.microsoft.com/office/drawing/2014/main" id="{5BD1F518-ADA4-433C-9CA5-F8E8CE70E61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80" name="Text Box 66">
          <a:extLst>
            <a:ext uri="{FF2B5EF4-FFF2-40B4-BE49-F238E27FC236}">
              <a16:creationId xmlns:a16="http://schemas.microsoft.com/office/drawing/2014/main" id="{02349E0A-C04E-4A2B-9507-76AA48D0410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81" name="Text Box 67">
          <a:extLst>
            <a:ext uri="{FF2B5EF4-FFF2-40B4-BE49-F238E27FC236}">
              <a16:creationId xmlns:a16="http://schemas.microsoft.com/office/drawing/2014/main" id="{400AAAAD-E23F-4BE2-8172-F18A06F2A0E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82" name="Text Box 68">
          <a:extLst>
            <a:ext uri="{FF2B5EF4-FFF2-40B4-BE49-F238E27FC236}">
              <a16:creationId xmlns:a16="http://schemas.microsoft.com/office/drawing/2014/main" id="{164CFF03-BC3C-45DA-86F4-B30C27BB12A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83" name="Text Box 69">
          <a:extLst>
            <a:ext uri="{FF2B5EF4-FFF2-40B4-BE49-F238E27FC236}">
              <a16:creationId xmlns:a16="http://schemas.microsoft.com/office/drawing/2014/main" id="{FD3CEEC2-E1D8-49D8-BCD0-A73C90841C7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84" name="Text Box 70">
          <a:extLst>
            <a:ext uri="{FF2B5EF4-FFF2-40B4-BE49-F238E27FC236}">
              <a16:creationId xmlns:a16="http://schemas.microsoft.com/office/drawing/2014/main" id="{99F88563-D459-4FE0-8F40-F6F5CC3D6D0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85" name="Text Box 71">
          <a:extLst>
            <a:ext uri="{FF2B5EF4-FFF2-40B4-BE49-F238E27FC236}">
              <a16:creationId xmlns:a16="http://schemas.microsoft.com/office/drawing/2014/main" id="{BE8EA5F2-AF82-4667-8092-3D1FACD1B3F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86" name="Text Box 72">
          <a:extLst>
            <a:ext uri="{FF2B5EF4-FFF2-40B4-BE49-F238E27FC236}">
              <a16:creationId xmlns:a16="http://schemas.microsoft.com/office/drawing/2014/main" id="{8385D413-7165-400C-9F53-D9BE9540CA6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87" name="Text Box 73">
          <a:extLst>
            <a:ext uri="{FF2B5EF4-FFF2-40B4-BE49-F238E27FC236}">
              <a16:creationId xmlns:a16="http://schemas.microsoft.com/office/drawing/2014/main" id="{CC874F26-E4D8-4907-A688-BE0043AFAAE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88" name="Text Box 74">
          <a:extLst>
            <a:ext uri="{FF2B5EF4-FFF2-40B4-BE49-F238E27FC236}">
              <a16:creationId xmlns:a16="http://schemas.microsoft.com/office/drawing/2014/main" id="{0107E110-F58B-4290-8259-87AAFCC9BAC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89" name="Text Box 75">
          <a:extLst>
            <a:ext uri="{FF2B5EF4-FFF2-40B4-BE49-F238E27FC236}">
              <a16:creationId xmlns:a16="http://schemas.microsoft.com/office/drawing/2014/main" id="{67605D41-6C62-4A85-9D69-B48C6AA9C1C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90" name="Text Box 77">
          <a:extLst>
            <a:ext uri="{FF2B5EF4-FFF2-40B4-BE49-F238E27FC236}">
              <a16:creationId xmlns:a16="http://schemas.microsoft.com/office/drawing/2014/main" id="{CCFEE43A-970C-4F83-AA34-18AC7BDE500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91" name="Text Box 78">
          <a:extLst>
            <a:ext uri="{FF2B5EF4-FFF2-40B4-BE49-F238E27FC236}">
              <a16:creationId xmlns:a16="http://schemas.microsoft.com/office/drawing/2014/main" id="{5F9F9D6F-AEEF-4B96-8701-DB7AE580CC8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292" name="Text Box 80">
          <a:extLst>
            <a:ext uri="{FF2B5EF4-FFF2-40B4-BE49-F238E27FC236}">
              <a16:creationId xmlns:a16="http://schemas.microsoft.com/office/drawing/2014/main" id="{815CF9F7-52F9-49D6-972F-2C5412658E6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293" name="Text Box 8">
          <a:extLst>
            <a:ext uri="{FF2B5EF4-FFF2-40B4-BE49-F238E27FC236}">
              <a16:creationId xmlns:a16="http://schemas.microsoft.com/office/drawing/2014/main" id="{F18947AE-A74D-4791-9F4A-49F4A6FA6C7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294" name="Text Box 9">
          <a:extLst>
            <a:ext uri="{FF2B5EF4-FFF2-40B4-BE49-F238E27FC236}">
              <a16:creationId xmlns:a16="http://schemas.microsoft.com/office/drawing/2014/main" id="{A6710018-0180-4ED4-B117-B562F87048A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295" name="Text Box 10">
          <a:extLst>
            <a:ext uri="{FF2B5EF4-FFF2-40B4-BE49-F238E27FC236}">
              <a16:creationId xmlns:a16="http://schemas.microsoft.com/office/drawing/2014/main" id="{68EB48E3-9033-4D38-9466-202556C1FF8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296" name="Text Box 11">
          <a:extLst>
            <a:ext uri="{FF2B5EF4-FFF2-40B4-BE49-F238E27FC236}">
              <a16:creationId xmlns:a16="http://schemas.microsoft.com/office/drawing/2014/main" id="{06C956FA-1AF8-4659-BD47-33C08C5EAFB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297" name="Text Box 12">
          <a:extLst>
            <a:ext uri="{FF2B5EF4-FFF2-40B4-BE49-F238E27FC236}">
              <a16:creationId xmlns:a16="http://schemas.microsoft.com/office/drawing/2014/main" id="{FC9978FE-8DDC-48B6-9ECE-020352CA43C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298" name="Text Box 49">
          <a:extLst>
            <a:ext uri="{FF2B5EF4-FFF2-40B4-BE49-F238E27FC236}">
              <a16:creationId xmlns:a16="http://schemas.microsoft.com/office/drawing/2014/main" id="{5071AE22-A1BD-465A-8299-5AD03C7E6A5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299" name="Text Box 50">
          <a:extLst>
            <a:ext uri="{FF2B5EF4-FFF2-40B4-BE49-F238E27FC236}">
              <a16:creationId xmlns:a16="http://schemas.microsoft.com/office/drawing/2014/main" id="{8CBE2F94-E457-4BD1-B851-10C33658410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00" name="Text Box 52">
          <a:extLst>
            <a:ext uri="{FF2B5EF4-FFF2-40B4-BE49-F238E27FC236}">
              <a16:creationId xmlns:a16="http://schemas.microsoft.com/office/drawing/2014/main" id="{A5AEE740-DC5D-4508-85C6-8E978FD48BA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01" name="Text Box 53">
          <a:extLst>
            <a:ext uri="{FF2B5EF4-FFF2-40B4-BE49-F238E27FC236}">
              <a16:creationId xmlns:a16="http://schemas.microsoft.com/office/drawing/2014/main" id="{1F7ADA24-5800-4BF4-9F44-47834800326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02" name="Text Box 39">
          <a:extLst>
            <a:ext uri="{FF2B5EF4-FFF2-40B4-BE49-F238E27FC236}">
              <a16:creationId xmlns:a16="http://schemas.microsoft.com/office/drawing/2014/main" id="{2E9BA885-E737-4312-A43B-5A1EB9E3EFB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03" name="Text Box 40">
          <a:extLst>
            <a:ext uri="{FF2B5EF4-FFF2-40B4-BE49-F238E27FC236}">
              <a16:creationId xmlns:a16="http://schemas.microsoft.com/office/drawing/2014/main" id="{BCF9A0D5-73A9-48EA-A8FF-502D52635CB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04" name="Text Box 41">
          <a:extLst>
            <a:ext uri="{FF2B5EF4-FFF2-40B4-BE49-F238E27FC236}">
              <a16:creationId xmlns:a16="http://schemas.microsoft.com/office/drawing/2014/main" id="{5CFB16F3-6C1E-4CF5-AAFB-30CB23897F5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05" name="Text Box 42">
          <a:extLst>
            <a:ext uri="{FF2B5EF4-FFF2-40B4-BE49-F238E27FC236}">
              <a16:creationId xmlns:a16="http://schemas.microsoft.com/office/drawing/2014/main" id="{0B9B6C93-4A04-4F0B-8469-7A3B0EE3397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06" name="Text Box 43">
          <a:extLst>
            <a:ext uri="{FF2B5EF4-FFF2-40B4-BE49-F238E27FC236}">
              <a16:creationId xmlns:a16="http://schemas.microsoft.com/office/drawing/2014/main" id="{56C45949-28A0-449C-9C34-327867D8F53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07" name="Text Box 44">
          <a:extLst>
            <a:ext uri="{FF2B5EF4-FFF2-40B4-BE49-F238E27FC236}">
              <a16:creationId xmlns:a16="http://schemas.microsoft.com/office/drawing/2014/main" id="{8FA397F5-C6AB-466F-A3D9-5A118D4C12B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08" name="Text Box 45">
          <a:extLst>
            <a:ext uri="{FF2B5EF4-FFF2-40B4-BE49-F238E27FC236}">
              <a16:creationId xmlns:a16="http://schemas.microsoft.com/office/drawing/2014/main" id="{F5142F0A-AB44-44FA-903B-8DF95770A73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09" name="Text Box 46">
          <a:extLst>
            <a:ext uri="{FF2B5EF4-FFF2-40B4-BE49-F238E27FC236}">
              <a16:creationId xmlns:a16="http://schemas.microsoft.com/office/drawing/2014/main" id="{CD85F88C-CF5B-4603-820D-CC685261EBF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10" name="Text Box 47">
          <a:extLst>
            <a:ext uri="{FF2B5EF4-FFF2-40B4-BE49-F238E27FC236}">
              <a16:creationId xmlns:a16="http://schemas.microsoft.com/office/drawing/2014/main" id="{2361DC2A-FDBF-4269-B531-C9F40526447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11" name="Text Box 48">
          <a:extLst>
            <a:ext uri="{FF2B5EF4-FFF2-40B4-BE49-F238E27FC236}">
              <a16:creationId xmlns:a16="http://schemas.microsoft.com/office/drawing/2014/main" id="{CFFE6C73-CEDF-40EC-8A5A-C80F692AE8E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12" name="Text Box 55">
          <a:extLst>
            <a:ext uri="{FF2B5EF4-FFF2-40B4-BE49-F238E27FC236}">
              <a16:creationId xmlns:a16="http://schemas.microsoft.com/office/drawing/2014/main" id="{E16045BE-4C44-4357-BFFD-4C82F311BAA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13" name="Text Box 56">
          <a:extLst>
            <a:ext uri="{FF2B5EF4-FFF2-40B4-BE49-F238E27FC236}">
              <a16:creationId xmlns:a16="http://schemas.microsoft.com/office/drawing/2014/main" id="{0D17B9D9-88F6-4255-8E96-57686EDAFB3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14" name="Text Box 57">
          <a:extLst>
            <a:ext uri="{FF2B5EF4-FFF2-40B4-BE49-F238E27FC236}">
              <a16:creationId xmlns:a16="http://schemas.microsoft.com/office/drawing/2014/main" id="{1E56A81A-28E7-4228-92F0-3F726DBD359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15" name="Text Box 58">
          <a:extLst>
            <a:ext uri="{FF2B5EF4-FFF2-40B4-BE49-F238E27FC236}">
              <a16:creationId xmlns:a16="http://schemas.microsoft.com/office/drawing/2014/main" id="{51221085-A8EF-407E-ABC6-553907EE9A0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16" name="Text Box 59">
          <a:extLst>
            <a:ext uri="{FF2B5EF4-FFF2-40B4-BE49-F238E27FC236}">
              <a16:creationId xmlns:a16="http://schemas.microsoft.com/office/drawing/2014/main" id="{E1BE8EED-4A9E-43B4-98FC-C0A0FFB467D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17" name="Text Box 60">
          <a:extLst>
            <a:ext uri="{FF2B5EF4-FFF2-40B4-BE49-F238E27FC236}">
              <a16:creationId xmlns:a16="http://schemas.microsoft.com/office/drawing/2014/main" id="{C9836C62-BFD4-4105-8F7F-C2E2A010C4F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18" name="Text Box 61">
          <a:extLst>
            <a:ext uri="{FF2B5EF4-FFF2-40B4-BE49-F238E27FC236}">
              <a16:creationId xmlns:a16="http://schemas.microsoft.com/office/drawing/2014/main" id="{9A8DDE27-F5DB-498C-AE32-87A4B5A7C8F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19" name="Text Box 62">
          <a:extLst>
            <a:ext uri="{FF2B5EF4-FFF2-40B4-BE49-F238E27FC236}">
              <a16:creationId xmlns:a16="http://schemas.microsoft.com/office/drawing/2014/main" id="{14CAF318-23F1-4C5E-A1F6-66A33B48342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20" name="Text Box 63">
          <a:extLst>
            <a:ext uri="{FF2B5EF4-FFF2-40B4-BE49-F238E27FC236}">
              <a16:creationId xmlns:a16="http://schemas.microsoft.com/office/drawing/2014/main" id="{032BA517-8398-44BD-84C9-59B5253D9D4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21" name="Text Box 64">
          <a:extLst>
            <a:ext uri="{FF2B5EF4-FFF2-40B4-BE49-F238E27FC236}">
              <a16:creationId xmlns:a16="http://schemas.microsoft.com/office/drawing/2014/main" id="{099251D6-035F-4363-A5B3-EDA73B5664E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22" name="Text Box 66">
          <a:extLst>
            <a:ext uri="{FF2B5EF4-FFF2-40B4-BE49-F238E27FC236}">
              <a16:creationId xmlns:a16="http://schemas.microsoft.com/office/drawing/2014/main" id="{F09EBF34-CD8F-49A8-BF1E-1D017E792F4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23" name="Text Box 67">
          <a:extLst>
            <a:ext uri="{FF2B5EF4-FFF2-40B4-BE49-F238E27FC236}">
              <a16:creationId xmlns:a16="http://schemas.microsoft.com/office/drawing/2014/main" id="{FA608F11-D018-4544-9ED2-86C8D538D9E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24" name="Text Box 68">
          <a:extLst>
            <a:ext uri="{FF2B5EF4-FFF2-40B4-BE49-F238E27FC236}">
              <a16:creationId xmlns:a16="http://schemas.microsoft.com/office/drawing/2014/main" id="{3C756F38-B9B4-4268-B61D-FEE14013237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25" name="Text Box 69">
          <a:extLst>
            <a:ext uri="{FF2B5EF4-FFF2-40B4-BE49-F238E27FC236}">
              <a16:creationId xmlns:a16="http://schemas.microsoft.com/office/drawing/2014/main" id="{CF3972D1-6E4C-4762-9F98-3D201DAFB1C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26" name="Text Box 70">
          <a:extLst>
            <a:ext uri="{FF2B5EF4-FFF2-40B4-BE49-F238E27FC236}">
              <a16:creationId xmlns:a16="http://schemas.microsoft.com/office/drawing/2014/main" id="{2D03C7CC-EE4A-4FD7-881C-0427EF42486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27" name="Text Box 71">
          <a:extLst>
            <a:ext uri="{FF2B5EF4-FFF2-40B4-BE49-F238E27FC236}">
              <a16:creationId xmlns:a16="http://schemas.microsoft.com/office/drawing/2014/main" id="{F72C388D-D3A6-4F55-9DA6-FAFF07296A0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28" name="Text Box 72">
          <a:extLst>
            <a:ext uri="{FF2B5EF4-FFF2-40B4-BE49-F238E27FC236}">
              <a16:creationId xmlns:a16="http://schemas.microsoft.com/office/drawing/2014/main" id="{113BE083-DDD1-43F6-85CC-E24EAFAE45E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29" name="Text Box 73">
          <a:extLst>
            <a:ext uri="{FF2B5EF4-FFF2-40B4-BE49-F238E27FC236}">
              <a16:creationId xmlns:a16="http://schemas.microsoft.com/office/drawing/2014/main" id="{3692B3C6-19E3-41E0-AADE-3D9A488BD33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30" name="Text Box 74">
          <a:extLst>
            <a:ext uri="{FF2B5EF4-FFF2-40B4-BE49-F238E27FC236}">
              <a16:creationId xmlns:a16="http://schemas.microsoft.com/office/drawing/2014/main" id="{01248DFF-4F79-4BB0-A14A-C8E35601E1F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31" name="Text Box 75">
          <a:extLst>
            <a:ext uri="{FF2B5EF4-FFF2-40B4-BE49-F238E27FC236}">
              <a16:creationId xmlns:a16="http://schemas.microsoft.com/office/drawing/2014/main" id="{5E9781D6-53A2-4A9B-93F2-21CA41FB9B5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32" name="Text Box 77">
          <a:extLst>
            <a:ext uri="{FF2B5EF4-FFF2-40B4-BE49-F238E27FC236}">
              <a16:creationId xmlns:a16="http://schemas.microsoft.com/office/drawing/2014/main" id="{E3916A05-B0ED-4529-80E6-7C58A569880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33" name="Text Box 78">
          <a:extLst>
            <a:ext uri="{FF2B5EF4-FFF2-40B4-BE49-F238E27FC236}">
              <a16:creationId xmlns:a16="http://schemas.microsoft.com/office/drawing/2014/main" id="{831A4C6C-C290-4B2E-B195-5FC8865BF22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34" name="Text Box 80">
          <a:extLst>
            <a:ext uri="{FF2B5EF4-FFF2-40B4-BE49-F238E27FC236}">
              <a16:creationId xmlns:a16="http://schemas.microsoft.com/office/drawing/2014/main" id="{D50EF226-85C8-4431-9B26-01E2A6913F6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35" name="Text Box 81">
          <a:extLst>
            <a:ext uri="{FF2B5EF4-FFF2-40B4-BE49-F238E27FC236}">
              <a16:creationId xmlns:a16="http://schemas.microsoft.com/office/drawing/2014/main" id="{F40B8AF4-3F84-4F3D-9BF5-F19BDDA0C53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36" name="Text Box 39">
          <a:extLst>
            <a:ext uri="{FF2B5EF4-FFF2-40B4-BE49-F238E27FC236}">
              <a16:creationId xmlns:a16="http://schemas.microsoft.com/office/drawing/2014/main" id="{F0296484-D2C8-462E-8B9A-F6DFB534DB7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37" name="Text Box 40">
          <a:extLst>
            <a:ext uri="{FF2B5EF4-FFF2-40B4-BE49-F238E27FC236}">
              <a16:creationId xmlns:a16="http://schemas.microsoft.com/office/drawing/2014/main" id="{CC8AB16E-3862-4AFB-9DFE-CBC9D24A2B0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38" name="Text Box 41">
          <a:extLst>
            <a:ext uri="{FF2B5EF4-FFF2-40B4-BE49-F238E27FC236}">
              <a16:creationId xmlns:a16="http://schemas.microsoft.com/office/drawing/2014/main" id="{E4A28BD5-89BB-4280-9F57-306449BFA42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39" name="Text Box 42">
          <a:extLst>
            <a:ext uri="{FF2B5EF4-FFF2-40B4-BE49-F238E27FC236}">
              <a16:creationId xmlns:a16="http://schemas.microsoft.com/office/drawing/2014/main" id="{014E94EA-006F-40CB-A2BC-21DAB760ED8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40" name="Text Box 43">
          <a:extLst>
            <a:ext uri="{FF2B5EF4-FFF2-40B4-BE49-F238E27FC236}">
              <a16:creationId xmlns:a16="http://schemas.microsoft.com/office/drawing/2014/main" id="{ED35E8CA-BC2C-4F47-B290-6DD17372AC9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41" name="Text Box 44">
          <a:extLst>
            <a:ext uri="{FF2B5EF4-FFF2-40B4-BE49-F238E27FC236}">
              <a16:creationId xmlns:a16="http://schemas.microsoft.com/office/drawing/2014/main" id="{049C4C7E-31FE-4007-B000-328D7561D1D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42" name="Text Box 45">
          <a:extLst>
            <a:ext uri="{FF2B5EF4-FFF2-40B4-BE49-F238E27FC236}">
              <a16:creationId xmlns:a16="http://schemas.microsoft.com/office/drawing/2014/main" id="{19185D3C-90C5-4911-9C83-C1A79C166C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43" name="Text Box 46">
          <a:extLst>
            <a:ext uri="{FF2B5EF4-FFF2-40B4-BE49-F238E27FC236}">
              <a16:creationId xmlns:a16="http://schemas.microsoft.com/office/drawing/2014/main" id="{ABF0E55D-43CC-4AE0-A4F7-465963C96B0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44" name="Text Box 47">
          <a:extLst>
            <a:ext uri="{FF2B5EF4-FFF2-40B4-BE49-F238E27FC236}">
              <a16:creationId xmlns:a16="http://schemas.microsoft.com/office/drawing/2014/main" id="{83DAE47A-3F58-40E3-92AB-F67E3E95BCC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45" name="Text Box 48">
          <a:extLst>
            <a:ext uri="{FF2B5EF4-FFF2-40B4-BE49-F238E27FC236}">
              <a16:creationId xmlns:a16="http://schemas.microsoft.com/office/drawing/2014/main" id="{3690651B-BB29-4139-B4AC-D90E6AA2B94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46" name="Text Box 55">
          <a:extLst>
            <a:ext uri="{FF2B5EF4-FFF2-40B4-BE49-F238E27FC236}">
              <a16:creationId xmlns:a16="http://schemas.microsoft.com/office/drawing/2014/main" id="{B713FCBA-5B87-430B-85E9-53D99F03964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47" name="Text Box 56">
          <a:extLst>
            <a:ext uri="{FF2B5EF4-FFF2-40B4-BE49-F238E27FC236}">
              <a16:creationId xmlns:a16="http://schemas.microsoft.com/office/drawing/2014/main" id="{B08ADAC4-83D1-49AA-8523-5B0FCF33646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48" name="Text Box 57">
          <a:extLst>
            <a:ext uri="{FF2B5EF4-FFF2-40B4-BE49-F238E27FC236}">
              <a16:creationId xmlns:a16="http://schemas.microsoft.com/office/drawing/2014/main" id="{9AEFCBC8-F4CD-44C2-8DD0-6D1A7A67B4F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49" name="Text Box 58">
          <a:extLst>
            <a:ext uri="{FF2B5EF4-FFF2-40B4-BE49-F238E27FC236}">
              <a16:creationId xmlns:a16="http://schemas.microsoft.com/office/drawing/2014/main" id="{9366D738-074A-4576-978C-20A5783F6EE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50" name="Text Box 59">
          <a:extLst>
            <a:ext uri="{FF2B5EF4-FFF2-40B4-BE49-F238E27FC236}">
              <a16:creationId xmlns:a16="http://schemas.microsoft.com/office/drawing/2014/main" id="{645A044D-FAD4-4D4C-8D12-F23322D6B8D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51" name="Text Box 60">
          <a:extLst>
            <a:ext uri="{FF2B5EF4-FFF2-40B4-BE49-F238E27FC236}">
              <a16:creationId xmlns:a16="http://schemas.microsoft.com/office/drawing/2014/main" id="{135B87B1-02DC-4E77-BFC8-73DFA1DC212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52" name="Text Box 61">
          <a:extLst>
            <a:ext uri="{FF2B5EF4-FFF2-40B4-BE49-F238E27FC236}">
              <a16:creationId xmlns:a16="http://schemas.microsoft.com/office/drawing/2014/main" id="{04DB5E45-16F1-485C-913A-F81F305937C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53" name="Text Box 62">
          <a:extLst>
            <a:ext uri="{FF2B5EF4-FFF2-40B4-BE49-F238E27FC236}">
              <a16:creationId xmlns:a16="http://schemas.microsoft.com/office/drawing/2014/main" id="{F7A9CA49-DF31-4FA2-A647-2850A9AA702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54" name="Text Box 63">
          <a:extLst>
            <a:ext uri="{FF2B5EF4-FFF2-40B4-BE49-F238E27FC236}">
              <a16:creationId xmlns:a16="http://schemas.microsoft.com/office/drawing/2014/main" id="{8C85E4D5-FBBF-4E02-960F-55BE5F3D02D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55" name="Text Box 64">
          <a:extLst>
            <a:ext uri="{FF2B5EF4-FFF2-40B4-BE49-F238E27FC236}">
              <a16:creationId xmlns:a16="http://schemas.microsoft.com/office/drawing/2014/main" id="{514974C8-DEA6-4BEA-A26F-2138C035109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56" name="Text Box 66">
          <a:extLst>
            <a:ext uri="{FF2B5EF4-FFF2-40B4-BE49-F238E27FC236}">
              <a16:creationId xmlns:a16="http://schemas.microsoft.com/office/drawing/2014/main" id="{DD072204-F165-436A-9CF1-E46E359DC5D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57" name="Text Box 67">
          <a:extLst>
            <a:ext uri="{FF2B5EF4-FFF2-40B4-BE49-F238E27FC236}">
              <a16:creationId xmlns:a16="http://schemas.microsoft.com/office/drawing/2014/main" id="{D68FFAFE-6724-44CC-86D3-22D489A6BAB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58" name="Text Box 68">
          <a:extLst>
            <a:ext uri="{FF2B5EF4-FFF2-40B4-BE49-F238E27FC236}">
              <a16:creationId xmlns:a16="http://schemas.microsoft.com/office/drawing/2014/main" id="{66E7ECB5-694F-4B00-BD67-EC95F445A47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59" name="Text Box 69">
          <a:extLst>
            <a:ext uri="{FF2B5EF4-FFF2-40B4-BE49-F238E27FC236}">
              <a16:creationId xmlns:a16="http://schemas.microsoft.com/office/drawing/2014/main" id="{38D9372B-EAF2-4965-A451-01BC0EB6979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60" name="Text Box 70">
          <a:extLst>
            <a:ext uri="{FF2B5EF4-FFF2-40B4-BE49-F238E27FC236}">
              <a16:creationId xmlns:a16="http://schemas.microsoft.com/office/drawing/2014/main" id="{AE3761A3-A0A1-47A2-8E08-15CD2454FE3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61" name="Text Box 71">
          <a:extLst>
            <a:ext uri="{FF2B5EF4-FFF2-40B4-BE49-F238E27FC236}">
              <a16:creationId xmlns:a16="http://schemas.microsoft.com/office/drawing/2014/main" id="{8D274FD9-81CC-43F3-83E5-53B4DCE3737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62" name="Text Box 72">
          <a:extLst>
            <a:ext uri="{FF2B5EF4-FFF2-40B4-BE49-F238E27FC236}">
              <a16:creationId xmlns:a16="http://schemas.microsoft.com/office/drawing/2014/main" id="{D73180A2-71CA-44E9-B1F2-4255D041335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63" name="Text Box 73">
          <a:extLst>
            <a:ext uri="{FF2B5EF4-FFF2-40B4-BE49-F238E27FC236}">
              <a16:creationId xmlns:a16="http://schemas.microsoft.com/office/drawing/2014/main" id="{A896B91F-EF4F-45B4-9B45-E87EFD692E6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64" name="Text Box 74">
          <a:extLst>
            <a:ext uri="{FF2B5EF4-FFF2-40B4-BE49-F238E27FC236}">
              <a16:creationId xmlns:a16="http://schemas.microsoft.com/office/drawing/2014/main" id="{919530C7-5C0F-480F-BD08-82192242B25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65" name="Text Box 75">
          <a:extLst>
            <a:ext uri="{FF2B5EF4-FFF2-40B4-BE49-F238E27FC236}">
              <a16:creationId xmlns:a16="http://schemas.microsoft.com/office/drawing/2014/main" id="{5DDC6495-9DF3-46E8-9EB5-6818950CED5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66" name="Text Box 77">
          <a:extLst>
            <a:ext uri="{FF2B5EF4-FFF2-40B4-BE49-F238E27FC236}">
              <a16:creationId xmlns:a16="http://schemas.microsoft.com/office/drawing/2014/main" id="{7D18A671-BC8B-4470-9911-A2DDBE81BAB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67" name="Text Box 78">
          <a:extLst>
            <a:ext uri="{FF2B5EF4-FFF2-40B4-BE49-F238E27FC236}">
              <a16:creationId xmlns:a16="http://schemas.microsoft.com/office/drawing/2014/main" id="{D12926CC-8586-4D15-A03F-55C966960B4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68" name="Text Box 80">
          <a:extLst>
            <a:ext uri="{FF2B5EF4-FFF2-40B4-BE49-F238E27FC236}">
              <a16:creationId xmlns:a16="http://schemas.microsoft.com/office/drawing/2014/main" id="{029B2402-D9E3-4456-AC79-A62853353E3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69" name="Text Box 81">
          <a:extLst>
            <a:ext uri="{FF2B5EF4-FFF2-40B4-BE49-F238E27FC236}">
              <a16:creationId xmlns:a16="http://schemas.microsoft.com/office/drawing/2014/main" id="{E6D395BF-B2B5-4D1C-95A7-0E8D6A1C3D4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70" name="Text Box 39">
          <a:extLst>
            <a:ext uri="{FF2B5EF4-FFF2-40B4-BE49-F238E27FC236}">
              <a16:creationId xmlns:a16="http://schemas.microsoft.com/office/drawing/2014/main" id="{291C18FD-F0B3-459C-BD5E-33A4843223C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71" name="Text Box 40">
          <a:extLst>
            <a:ext uri="{FF2B5EF4-FFF2-40B4-BE49-F238E27FC236}">
              <a16:creationId xmlns:a16="http://schemas.microsoft.com/office/drawing/2014/main" id="{F50F52CC-12E7-453B-A613-94800705643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72" name="Text Box 41">
          <a:extLst>
            <a:ext uri="{FF2B5EF4-FFF2-40B4-BE49-F238E27FC236}">
              <a16:creationId xmlns:a16="http://schemas.microsoft.com/office/drawing/2014/main" id="{E72466CC-33FB-4232-BDDC-AAB4833FB56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73" name="Text Box 42">
          <a:extLst>
            <a:ext uri="{FF2B5EF4-FFF2-40B4-BE49-F238E27FC236}">
              <a16:creationId xmlns:a16="http://schemas.microsoft.com/office/drawing/2014/main" id="{3ADBB691-7977-49EA-AA4C-659E6C67B08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74" name="Text Box 43">
          <a:extLst>
            <a:ext uri="{FF2B5EF4-FFF2-40B4-BE49-F238E27FC236}">
              <a16:creationId xmlns:a16="http://schemas.microsoft.com/office/drawing/2014/main" id="{E077F4FA-D45C-4169-B2D6-452AD7BDC6F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75" name="Text Box 44">
          <a:extLst>
            <a:ext uri="{FF2B5EF4-FFF2-40B4-BE49-F238E27FC236}">
              <a16:creationId xmlns:a16="http://schemas.microsoft.com/office/drawing/2014/main" id="{7A230D02-2E23-4E5E-BBC0-E5A05687AA4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76" name="Text Box 45">
          <a:extLst>
            <a:ext uri="{FF2B5EF4-FFF2-40B4-BE49-F238E27FC236}">
              <a16:creationId xmlns:a16="http://schemas.microsoft.com/office/drawing/2014/main" id="{7A8A28FB-C52D-4F37-B1A0-930B6B8CF24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77" name="Text Box 46">
          <a:extLst>
            <a:ext uri="{FF2B5EF4-FFF2-40B4-BE49-F238E27FC236}">
              <a16:creationId xmlns:a16="http://schemas.microsoft.com/office/drawing/2014/main" id="{9C40231F-F31E-4891-912B-266821268D5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78" name="Text Box 47">
          <a:extLst>
            <a:ext uri="{FF2B5EF4-FFF2-40B4-BE49-F238E27FC236}">
              <a16:creationId xmlns:a16="http://schemas.microsoft.com/office/drawing/2014/main" id="{0BF94389-C816-4FBC-A7FA-A3784B6B5B3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79" name="Text Box 48">
          <a:extLst>
            <a:ext uri="{FF2B5EF4-FFF2-40B4-BE49-F238E27FC236}">
              <a16:creationId xmlns:a16="http://schemas.microsoft.com/office/drawing/2014/main" id="{9199DB80-3370-47CD-AA6F-4438F31EDC0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80" name="Text Box 55">
          <a:extLst>
            <a:ext uri="{FF2B5EF4-FFF2-40B4-BE49-F238E27FC236}">
              <a16:creationId xmlns:a16="http://schemas.microsoft.com/office/drawing/2014/main" id="{67CAD602-9293-4952-844E-AE431EE7550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81" name="Text Box 56">
          <a:extLst>
            <a:ext uri="{FF2B5EF4-FFF2-40B4-BE49-F238E27FC236}">
              <a16:creationId xmlns:a16="http://schemas.microsoft.com/office/drawing/2014/main" id="{F6F9F7C7-C2D0-4004-857B-F77BCB990ED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82" name="Text Box 57">
          <a:extLst>
            <a:ext uri="{FF2B5EF4-FFF2-40B4-BE49-F238E27FC236}">
              <a16:creationId xmlns:a16="http://schemas.microsoft.com/office/drawing/2014/main" id="{0FEB4AC9-5F32-4854-931A-6D47A4E49F2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83" name="Text Box 58">
          <a:extLst>
            <a:ext uri="{FF2B5EF4-FFF2-40B4-BE49-F238E27FC236}">
              <a16:creationId xmlns:a16="http://schemas.microsoft.com/office/drawing/2014/main" id="{D48CE66B-9996-4BD6-9627-00893CCFA93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84" name="Text Box 59">
          <a:extLst>
            <a:ext uri="{FF2B5EF4-FFF2-40B4-BE49-F238E27FC236}">
              <a16:creationId xmlns:a16="http://schemas.microsoft.com/office/drawing/2014/main" id="{D554343E-8D36-473D-9080-36C801DCC47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85" name="Text Box 60">
          <a:extLst>
            <a:ext uri="{FF2B5EF4-FFF2-40B4-BE49-F238E27FC236}">
              <a16:creationId xmlns:a16="http://schemas.microsoft.com/office/drawing/2014/main" id="{A965523F-A044-46D3-BFF4-9D6A52DD1D3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86" name="Text Box 61">
          <a:extLst>
            <a:ext uri="{FF2B5EF4-FFF2-40B4-BE49-F238E27FC236}">
              <a16:creationId xmlns:a16="http://schemas.microsoft.com/office/drawing/2014/main" id="{6E515C0E-BDD9-4589-8FE2-FD712F58C7B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87" name="Text Box 62">
          <a:extLst>
            <a:ext uri="{FF2B5EF4-FFF2-40B4-BE49-F238E27FC236}">
              <a16:creationId xmlns:a16="http://schemas.microsoft.com/office/drawing/2014/main" id="{E4D6458C-48AE-4185-B7CA-DA8F07B09A0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88" name="Text Box 63">
          <a:extLst>
            <a:ext uri="{FF2B5EF4-FFF2-40B4-BE49-F238E27FC236}">
              <a16:creationId xmlns:a16="http://schemas.microsoft.com/office/drawing/2014/main" id="{EF7B46A7-6084-4D1E-8E83-E8F4B8D1AB8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89" name="Text Box 64">
          <a:extLst>
            <a:ext uri="{FF2B5EF4-FFF2-40B4-BE49-F238E27FC236}">
              <a16:creationId xmlns:a16="http://schemas.microsoft.com/office/drawing/2014/main" id="{EBA0BFC0-659E-4159-8669-C07B9E9913E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90" name="Text Box 66">
          <a:extLst>
            <a:ext uri="{FF2B5EF4-FFF2-40B4-BE49-F238E27FC236}">
              <a16:creationId xmlns:a16="http://schemas.microsoft.com/office/drawing/2014/main" id="{7D414F59-C103-4D1C-BBF2-A5D2FE89381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91" name="Text Box 67">
          <a:extLst>
            <a:ext uri="{FF2B5EF4-FFF2-40B4-BE49-F238E27FC236}">
              <a16:creationId xmlns:a16="http://schemas.microsoft.com/office/drawing/2014/main" id="{1D2812A7-30C9-483C-A171-004EB891BCD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92" name="Text Box 68">
          <a:extLst>
            <a:ext uri="{FF2B5EF4-FFF2-40B4-BE49-F238E27FC236}">
              <a16:creationId xmlns:a16="http://schemas.microsoft.com/office/drawing/2014/main" id="{8E7FC90D-89AC-487F-8586-70F38A4CA4D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93" name="Text Box 69">
          <a:extLst>
            <a:ext uri="{FF2B5EF4-FFF2-40B4-BE49-F238E27FC236}">
              <a16:creationId xmlns:a16="http://schemas.microsoft.com/office/drawing/2014/main" id="{783E218E-167B-464D-AAEE-B111AEF8AFF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94" name="Text Box 70">
          <a:extLst>
            <a:ext uri="{FF2B5EF4-FFF2-40B4-BE49-F238E27FC236}">
              <a16:creationId xmlns:a16="http://schemas.microsoft.com/office/drawing/2014/main" id="{C15250AD-078D-450F-8CE8-DD53D687E80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95" name="Text Box 71">
          <a:extLst>
            <a:ext uri="{FF2B5EF4-FFF2-40B4-BE49-F238E27FC236}">
              <a16:creationId xmlns:a16="http://schemas.microsoft.com/office/drawing/2014/main" id="{E91B0598-8CC1-4071-9E5C-65BBCBD4C27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96" name="Text Box 72">
          <a:extLst>
            <a:ext uri="{FF2B5EF4-FFF2-40B4-BE49-F238E27FC236}">
              <a16:creationId xmlns:a16="http://schemas.microsoft.com/office/drawing/2014/main" id="{5435F36B-2147-4D02-BA44-8DBACE93EAE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97" name="Text Box 73">
          <a:extLst>
            <a:ext uri="{FF2B5EF4-FFF2-40B4-BE49-F238E27FC236}">
              <a16:creationId xmlns:a16="http://schemas.microsoft.com/office/drawing/2014/main" id="{E171333E-7E7D-4C7B-A27F-65D135AA893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98" name="Text Box 74">
          <a:extLst>
            <a:ext uri="{FF2B5EF4-FFF2-40B4-BE49-F238E27FC236}">
              <a16:creationId xmlns:a16="http://schemas.microsoft.com/office/drawing/2014/main" id="{1047BA5E-C192-4536-805C-8DCDB01378E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399" name="Text Box 75">
          <a:extLst>
            <a:ext uri="{FF2B5EF4-FFF2-40B4-BE49-F238E27FC236}">
              <a16:creationId xmlns:a16="http://schemas.microsoft.com/office/drawing/2014/main" id="{32964D68-C90B-406A-B12F-5ACE7362CC9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00" name="Text Box 77">
          <a:extLst>
            <a:ext uri="{FF2B5EF4-FFF2-40B4-BE49-F238E27FC236}">
              <a16:creationId xmlns:a16="http://schemas.microsoft.com/office/drawing/2014/main" id="{2BE06AAB-34A8-4A2D-A2E1-E2FEAC80A1A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01" name="Text Box 78">
          <a:extLst>
            <a:ext uri="{FF2B5EF4-FFF2-40B4-BE49-F238E27FC236}">
              <a16:creationId xmlns:a16="http://schemas.microsoft.com/office/drawing/2014/main" id="{2FC67FF6-F435-42C2-91C9-922C2CE08AE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02" name="Text Box 80">
          <a:extLst>
            <a:ext uri="{FF2B5EF4-FFF2-40B4-BE49-F238E27FC236}">
              <a16:creationId xmlns:a16="http://schemas.microsoft.com/office/drawing/2014/main" id="{531B90E7-7800-499C-96A0-F3DCD7E3A37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03" name="Text Box 81">
          <a:extLst>
            <a:ext uri="{FF2B5EF4-FFF2-40B4-BE49-F238E27FC236}">
              <a16:creationId xmlns:a16="http://schemas.microsoft.com/office/drawing/2014/main" id="{2F83B6E8-6B9B-4CD2-9743-25814E5D53C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04" name="Text Box 3">
          <a:extLst>
            <a:ext uri="{FF2B5EF4-FFF2-40B4-BE49-F238E27FC236}">
              <a16:creationId xmlns:a16="http://schemas.microsoft.com/office/drawing/2014/main" id="{01742D41-7E12-407E-8B72-CFF2F36C416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05" name="Text Box 4">
          <a:extLst>
            <a:ext uri="{FF2B5EF4-FFF2-40B4-BE49-F238E27FC236}">
              <a16:creationId xmlns:a16="http://schemas.microsoft.com/office/drawing/2014/main" id="{99036820-A433-4E39-8691-CCD5011BBB7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06" name="Text Box 5">
          <a:extLst>
            <a:ext uri="{FF2B5EF4-FFF2-40B4-BE49-F238E27FC236}">
              <a16:creationId xmlns:a16="http://schemas.microsoft.com/office/drawing/2014/main" id="{DFE9D131-2BA0-4D52-BBFB-5BA24F6989A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07" name="Text Box 6">
          <a:extLst>
            <a:ext uri="{FF2B5EF4-FFF2-40B4-BE49-F238E27FC236}">
              <a16:creationId xmlns:a16="http://schemas.microsoft.com/office/drawing/2014/main" id="{ECFB1FA1-475A-4E10-848E-A45648430D5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08" name="Text Box 7">
          <a:extLst>
            <a:ext uri="{FF2B5EF4-FFF2-40B4-BE49-F238E27FC236}">
              <a16:creationId xmlns:a16="http://schemas.microsoft.com/office/drawing/2014/main" id="{99393780-E047-4099-A2D8-B9A7D0929D8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09" name="Text Box 8">
          <a:extLst>
            <a:ext uri="{FF2B5EF4-FFF2-40B4-BE49-F238E27FC236}">
              <a16:creationId xmlns:a16="http://schemas.microsoft.com/office/drawing/2014/main" id="{99B0E556-3A95-41CC-833A-E45C0DC7ADB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10" name="Text Box 9">
          <a:extLst>
            <a:ext uri="{FF2B5EF4-FFF2-40B4-BE49-F238E27FC236}">
              <a16:creationId xmlns:a16="http://schemas.microsoft.com/office/drawing/2014/main" id="{095F75BB-EFCC-41DA-819E-2313A6CA9BD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11" name="Text Box 10">
          <a:extLst>
            <a:ext uri="{FF2B5EF4-FFF2-40B4-BE49-F238E27FC236}">
              <a16:creationId xmlns:a16="http://schemas.microsoft.com/office/drawing/2014/main" id="{D6DE1CDF-5D72-4A15-ADD0-F48580F1EED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12" name="Text Box 11">
          <a:extLst>
            <a:ext uri="{FF2B5EF4-FFF2-40B4-BE49-F238E27FC236}">
              <a16:creationId xmlns:a16="http://schemas.microsoft.com/office/drawing/2014/main" id="{DCB03441-DA87-4143-97C1-6CD95082959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13" name="Text Box 12">
          <a:extLst>
            <a:ext uri="{FF2B5EF4-FFF2-40B4-BE49-F238E27FC236}">
              <a16:creationId xmlns:a16="http://schemas.microsoft.com/office/drawing/2014/main" id="{98886405-8E8D-46D7-A434-DA0EB977E63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14" name="Text Box 49">
          <a:extLst>
            <a:ext uri="{FF2B5EF4-FFF2-40B4-BE49-F238E27FC236}">
              <a16:creationId xmlns:a16="http://schemas.microsoft.com/office/drawing/2014/main" id="{4DD87244-94FA-4CF5-AB4B-5A736112C7A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15" name="Text Box 50">
          <a:extLst>
            <a:ext uri="{FF2B5EF4-FFF2-40B4-BE49-F238E27FC236}">
              <a16:creationId xmlns:a16="http://schemas.microsoft.com/office/drawing/2014/main" id="{6EAADCC9-6B92-49AE-8147-ADB5F9DA75A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16" name="Text Box 52">
          <a:extLst>
            <a:ext uri="{FF2B5EF4-FFF2-40B4-BE49-F238E27FC236}">
              <a16:creationId xmlns:a16="http://schemas.microsoft.com/office/drawing/2014/main" id="{571FDFB9-2BE7-4BBE-9BB0-40B1648C638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17" name="Text Box 53">
          <a:extLst>
            <a:ext uri="{FF2B5EF4-FFF2-40B4-BE49-F238E27FC236}">
              <a16:creationId xmlns:a16="http://schemas.microsoft.com/office/drawing/2014/main" id="{563374D1-95B4-4F8E-B5FD-4EF437B8630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18" name="Text Box 3">
          <a:extLst>
            <a:ext uri="{FF2B5EF4-FFF2-40B4-BE49-F238E27FC236}">
              <a16:creationId xmlns:a16="http://schemas.microsoft.com/office/drawing/2014/main" id="{252F5478-AC0F-40F7-A44D-30232243DAE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19" name="Text Box 4">
          <a:extLst>
            <a:ext uri="{FF2B5EF4-FFF2-40B4-BE49-F238E27FC236}">
              <a16:creationId xmlns:a16="http://schemas.microsoft.com/office/drawing/2014/main" id="{DE14108C-9CA8-4D35-B0E6-931345C31CF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20" name="Text Box 5">
          <a:extLst>
            <a:ext uri="{FF2B5EF4-FFF2-40B4-BE49-F238E27FC236}">
              <a16:creationId xmlns:a16="http://schemas.microsoft.com/office/drawing/2014/main" id="{4DCC4181-84D2-4C86-93DE-DF9AF65DED1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21" name="Text Box 6">
          <a:extLst>
            <a:ext uri="{FF2B5EF4-FFF2-40B4-BE49-F238E27FC236}">
              <a16:creationId xmlns:a16="http://schemas.microsoft.com/office/drawing/2014/main" id="{9DE277E5-E531-48E8-9CC6-2307C57492D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22" name="Text Box 7">
          <a:extLst>
            <a:ext uri="{FF2B5EF4-FFF2-40B4-BE49-F238E27FC236}">
              <a16:creationId xmlns:a16="http://schemas.microsoft.com/office/drawing/2014/main" id="{353911FC-929B-47ED-B571-02A4DACA2D3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23" name="Text Box 8">
          <a:extLst>
            <a:ext uri="{FF2B5EF4-FFF2-40B4-BE49-F238E27FC236}">
              <a16:creationId xmlns:a16="http://schemas.microsoft.com/office/drawing/2014/main" id="{E983CDE7-4B8F-479A-8A48-6288CDB52B9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24" name="Text Box 9">
          <a:extLst>
            <a:ext uri="{FF2B5EF4-FFF2-40B4-BE49-F238E27FC236}">
              <a16:creationId xmlns:a16="http://schemas.microsoft.com/office/drawing/2014/main" id="{D2054EAD-6AD8-404A-8329-ADC4978F68E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25" name="Text Box 10">
          <a:extLst>
            <a:ext uri="{FF2B5EF4-FFF2-40B4-BE49-F238E27FC236}">
              <a16:creationId xmlns:a16="http://schemas.microsoft.com/office/drawing/2014/main" id="{338F15C9-213B-4E88-A215-32E7D98B975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26" name="Text Box 11">
          <a:extLst>
            <a:ext uri="{FF2B5EF4-FFF2-40B4-BE49-F238E27FC236}">
              <a16:creationId xmlns:a16="http://schemas.microsoft.com/office/drawing/2014/main" id="{3768B7F2-F59A-4737-A144-44E895D1A84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27" name="Text Box 12">
          <a:extLst>
            <a:ext uri="{FF2B5EF4-FFF2-40B4-BE49-F238E27FC236}">
              <a16:creationId xmlns:a16="http://schemas.microsoft.com/office/drawing/2014/main" id="{5DE3CCF8-CE5A-4F54-969D-FED56827BE1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28" name="Text Box 39">
          <a:extLst>
            <a:ext uri="{FF2B5EF4-FFF2-40B4-BE49-F238E27FC236}">
              <a16:creationId xmlns:a16="http://schemas.microsoft.com/office/drawing/2014/main" id="{AFD98554-0A48-473E-97FC-FF92B619D4B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29" name="Text Box 40">
          <a:extLst>
            <a:ext uri="{FF2B5EF4-FFF2-40B4-BE49-F238E27FC236}">
              <a16:creationId xmlns:a16="http://schemas.microsoft.com/office/drawing/2014/main" id="{C03CF1CE-ED7D-4FD1-8EAC-DC2A4016C57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30" name="Text Box 41">
          <a:extLst>
            <a:ext uri="{FF2B5EF4-FFF2-40B4-BE49-F238E27FC236}">
              <a16:creationId xmlns:a16="http://schemas.microsoft.com/office/drawing/2014/main" id="{E1314865-3B3F-48F5-B6BE-76BFEF66B54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31" name="Text Box 42">
          <a:extLst>
            <a:ext uri="{FF2B5EF4-FFF2-40B4-BE49-F238E27FC236}">
              <a16:creationId xmlns:a16="http://schemas.microsoft.com/office/drawing/2014/main" id="{9DB56657-D713-4C7C-945A-CB2561F1B03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32" name="Text Box 43">
          <a:extLst>
            <a:ext uri="{FF2B5EF4-FFF2-40B4-BE49-F238E27FC236}">
              <a16:creationId xmlns:a16="http://schemas.microsoft.com/office/drawing/2014/main" id="{239BA94D-98E6-4A01-ADC6-0BCD00C2840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33" name="Text Box 44">
          <a:extLst>
            <a:ext uri="{FF2B5EF4-FFF2-40B4-BE49-F238E27FC236}">
              <a16:creationId xmlns:a16="http://schemas.microsoft.com/office/drawing/2014/main" id="{31C8F557-2D00-450E-B8A8-5E525E15104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34" name="Text Box 45">
          <a:extLst>
            <a:ext uri="{FF2B5EF4-FFF2-40B4-BE49-F238E27FC236}">
              <a16:creationId xmlns:a16="http://schemas.microsoft.com/office/drawing/2014/main" id="{05E183E4-4463-48EE-A1D7-5D5AA157FBA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35" name="Text Box 46">
          <a:extLst>
            <a:ext uri="{FF2B5EF4-FFF2-40B4-BE49-F238E27FC236}">
              <a16:creationId xmlns:a16="http://schemas.microsoft.com/office/drawing/2014/main" id="{652CCCCE-B812-4229-8869-F6AC8434376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36" name="Text Box 47">
          <a:extLst>
            <a:ext uri="{FF2B5EF4-FFF2-40B4-BE49-F238E27FC236}">
              <a16:creationId xmlns:a16="http://schemas.microsoft.com/office/drawing/2014/main" id="{5EC163E0-9EC5-43F1-B606-B207EDD9F27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37" name="Text Box 48">
          <a:extLst>
            <a:ext uri="{FF2B5EF4-FFF2-40B4-BE49-F238E27FC236}">
              <a16:creationId xmlns:a16="http://schemas.microsoft.com/office/drawing/2014/main" id="{5958D6FE-4441-4001-84B1-FFDFCA25776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38" name="Text Box 49">
          <a:extLst>
            <a:ext uri="{FF2B5EF4-FFF2-40B4-BE49-F238E27FC236}">
              <a16:creationId xmlns:a16="http://schemas.microsoft.com/office/drawing/2014/main" id="{7E3B29D4-5FA1-44FD-ADF4-2511BFAB878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39" name="Text Box 50">
          <a:extLst>
            <a:ext uri="{FF2B5EF4-FFF2-40B4-BE49-F238E27FC236}">
              <a16:creationId xmlns:a16="http://schemas.microsoft.com/office/drawing/2014/main" id="{692A3DCF-9F81-4171-87AF-64F62E01BB0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40" name="Text Box 52">
          <a:extLst>
            <a:ext uri="{FF2B5EF4-FFF2-40B4-BE49-F238E27FC236}">
              <a16:creationId xmlns:a16="http://schemas.microsoft.com/office/drawing/2014/main" id="{507D0248-197F-464F-A2FE-AFA8CAE38C7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41" name="Text Box 53">
          <a:extLst>
            <a:ext uri="{FF2B5EF4-FFF2-40B4-BE49-F238E27FC236}">
              <a16:creationId xmlns:a16="http://schemas.microsoft.com/office/drawing/2014/main" id="{FC5215C2-F11B-4C47-A22E-FF1B4FCCF8B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42" name="Text Box 55">
          <a:extLst>
            <a:ext uri="{FF2B5EF4-FFF2-40B4-BE49-F238E27FC236}">
              <a16:creationId xmlns:a16="http://schemas.microsoft.com/office/drawing/2014/main" id="{CFDAB370-25A4-4A5C-89C4-C3AB792AE9A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43" name="Text Box 56">
          <a:extLst>
            <a:ext uri="{FF2B5EF4-FFF2-40B4-BE49-F238E27FC236}">
              <a16:creationId xmlns:a16="http://schemas.microsoft.com/office/drawing/2014/main" id="{7DF78AC2-EEB9-413A-9A36-4ECC815CFFB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44" name="Text Box 57">
          <a:extLst>
            <a:ext uri="{FF2B5EF4-FFF2-40B4-BE49-F238E27FC236}">
              <a16:creationId xmlns:a16="http://schemas.microsoft.com/office/drawing/2014/main" id="{20902DD8-7BF5-41CD-9681-9F02D2F50F3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45" name="Text Box 58">
          <a:extLst>
            <a:ext uri="{FF2B5EF4-FFF2-40B4-BE49-F238E27FC236}">
              <a16:creationId xmlns:a16="http://schemas.microsoft.com/office/drawing/2014/main" id="{D13D43D5-AE57-48C1-A078-1E7A6F2B043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46" name="Text Box 59">
          <a:extLst>
            <a:ext uri="{FF2B5EF4-FFF2-40B4-BE49-F238E27FC236}">
              <a16:creationId xmlns:a16="http://schemas.microsoft.com/office/drawing/2014/main" id="{C997CFCE-4F18-48A4-97CA-384F8D6BDD8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47" name="Text Box 60">
          <a:extLst>
            <a:ext uri="{FF2B5EF4-FFF2-40B4-BE49-F238E27FC236}">
              <a16:creationId xmlns:a16="http://schemas.microsoft.com/office/drawing/2014/main" id="{D2102D74-9ABE-42F9-9C2D-9428C377AFB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48" name="Text Box 61">
          <a:extLst>
            <a:ext uri="{FF2B5EF4-FFF2-40B4-BE49-F238E27FC236}">
              <a16:creationId xmlns:a16="http://schemas.microsoft.com/office/drawing/2014/main" id="{F926D57A-1C51-4153-871C-34DB2F8D2BC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49" name="Text Box 62">
          <a:extLst>
            <a:ext uri="{FF2B5EF4-FFF2-40B4-BE49-F238E27FC236}">
              <a16:creationId xmlns:a16="http://schemas.microsoft.com/office/drawing/2014/main" id="{C0E54920-A410-47D8-9403-0F745C41ED8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50" name="Text Box 63">
          <a:extLst>
            <a:ext uri="{FF2B5EF4-FFF2-40B4-BE49-F238E27FC236}">
              <a16:creationId xmlns:a16="http://schemas.microsoft.com/office/drawing/2014/main" id="{D943454F-B720-4DFE-A6FE-376D4E91A10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51" name="Text Box 64">
          <a:extLst>
            <a:ext uri="{FF2B5EF4-FFF2-40B4-BE49-F238E27FC236}">
              <a16:creationId xmlns:a16="http://schemas.microsoft.com/office/drawing/2014/main" id="{54DDA554-925A-4D26-A550-5BB76F491F7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52" name="Text Box 66">
          <a:extLst>
            <a:ext uri="{FF2B5EF4-FFF2-40B4-BE49-F238E27FC236}">
              <a16:creationId xmlns:a16="http://schemas.microsoft.com/office/drawing/2014/main" id="{4070B8BB-CE37-4CD8-947B-5DF16B01FE5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53" name="Text Box 67">
          <a:extLst>
            <a:ext uri="{FF2B5EF4-FFF2-40B4-BE49-F238E27FC236}">
              <a16:creationId xmlns:a16="http://schemas.microsoft.com/office/drawing/2014/main" id="{39A222C2-5002-42C1-B5A1-32E1DC0A345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54" name="Text Box 68">
          <a:extLst>
            <a:ext uri="{FF2B5EF4-FFF2-40B4-BE49-F238E27FC236}">
              <a16:creationId xmlns:a16="http://schemas.microsoft.com/office/drawing/2014/main" id="{C0666F0D-3FAB-4664-808D-CD81E460B1B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55" name="Text Box 69">
          <a:extLst>
            <a:ext uri="{FF2B5EF4-FFF2-40B4-BE49-F238E27FC236}">
              <a16:creationId xmlns:a16="http://schemas.microsoft.com/office/drawing/2014/main" id="{0605FB04-78C1-4C88-A3E4-FF3E065962E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56" name="Text Box 70">
          <a:extLst>
            <a:ext uri="{FF2B5EF4-FFF2-40B4-BE49-F238E27FC236}">
              <a16:creationId xmlns:a16="http://schemas.microsoft.com/office/drawing/2014/main" id="{F9E14BA1-7378-4E99-9136-1A979CB6F1E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57" name="Text Box 71">
          <a:extLst>
            <a:ext uri="{FF2B5EF4-FFF2-40B4-BE49-F238E27FC236}">
              <a16:creationId xmlns:a16="http://schemas.microsoft.com/office/drawing/2014/main" id="{A0CF5A55-F767-4CC0-81F6-3FCBDFCA950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58" name="Text Box 72">
          <a:extLst>
            <a:ext uri="{FF2B5EF4-FFF2-40B4-BE49-F238E27FC236}">
              <a16:creationId xmlns:a16="http://schemas.microsoft.com/office/drawing/2014/main" id="{50F8C036-A517-4FF5-8E05-684515C7F84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59" name="Text Box 73">
          <a:extLst>
            <a:ext uri="{FF2B5EF4-FFF2-40B4-BE49-F238E27FC236}">
              <a16:creationId xmlns:a16="http://schemas.microsoft.com/office/drawing/2014/main" id="{0AE9089A-E730-4BA8-BAB7-D6D47BA3570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60" name="Text Box 74">
          <a:extLst>
            <a:ext uri="{FF2B5EF4-FFF2-40B4-BE49-F238E27FC236}">
              <a16:creationId xmlns:a16="http://schemas.microsoft.com/office/drawing/2014/main" id="{4F1E82CB-7117-48BC-8601-F48E8B3D3B4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61" name="Text Box 75">
          <a:extLst>
            <a:ext uri="{FF2B5EF4-FFF2-40B4-BE49-F238E27FC236}">
              <a16:creationId xmlns:a16="http://schemas.microsoft.com/office/drawing/2014/main" id="{546D4932-874C-4879-9B37-563216B73F1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62" name="Text Box 77">
          <a:extLst>
            <a:ext uri="{FF2B5EF4-FFF2-40B4-BE49-F238E27FC236}">
              <a16:creationId xmlns:a16="http://schemas.microsoft.com/office/drawing/2014/main" id="{F4B57B93-618C-4A5A-BF5B-AF6D44E9E7C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63" name="Text Box 78">
          <a:extLst>
            <a:ext uri="{FF2B5EF4-FFF2-40B4-BE49-F238E27FC236}">
              <a16:creationId xmlns:a16="http://schemas.microsoft.com/office/drawing/2014/main" id="{43BE9671-109D-4EFD-A999-329EBC89190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64" name="Text Box 80">
          <a:extLst>
            <a:ext uri="{FF2B5EF4-FFF2-40B4-BE49-F238E27FC236}">
              <a16:creationId xmlns:a16="http://schemas.microsoft.com/office/drawing/2014/main" id="{6E5C5FEF-F153-41C4-BADE-475BAB37D50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65" name="Text Box 81">
          <a:extLst>
            <a:ext uri="{FF2B5EF4-FFF2-40B4-BE49-F238E27FC236}">
              <a16:creationId xmlns:a16="http://schemas.microsoft.com/office/drawing/2014/main" id="{A927BE06-3D9C-415F-9FAF-8909A359C0F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66" name="Text Box 39">
          <a:extLst>
            <a:ext uri="{FF2B5EF4-FFF2-40B4-BE49-F238E27FC236}">
              <a16:creationId xmlns:a16="http://schemas.microsoft.com/office/drawing/2014/main" id="{8FA2FAB1-481E-4E57-BAF1-62BFA60F684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67" name="Text Box 40">
          <a:extLst>
            <a:ext uri="{FF2B5EF4-FFF2-40B4-BE49-F238E27FC236}">
              <a16:creationId xmlns:a16="http://schemas.microsoft.com/office/drawing/2014/main" id="{17028475-AFA5-4F76-B799-87CC63EBAAB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68" name="Text Box 41">
          <a:extLst>
            <a:ext uri="{FF2B5EF4-FFF2-40B4-BE49-F238E27FC236}">
              <a16:creationId xmlns:a16="http://schemas.microsoft.com/office/drawing/2014/main" id="{B9780FDC-6883-4584-93CE-DB74D68AD2F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69" name="Text Box 42">
          <a:extLst>
            <a:ext uri="{FF2B5EF4-FFF2-40B4-BE49-F238E27FC236}">
              <a16:creationId xmlns:a16="http://schemas.microsoft.com/office/drawing/2014/main" id="{108BEBBA-268B-4E98-A692-10E16479A4B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70" name="Text Box 43">
          <a:extLst>
            <a:ext uri="{FF2B5EF4-FFF2-40B4-BE49-F238E27FC236}">
              <a16:creationId xmlns:a16="http://schemas.microsoft.com/office/drawing/2014/main" id="{62CB9E2E-DB15-4A89-9912-0CE1479A6EA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71" name="Text Box 44">
          <a:extLst>
            <a:ext uri="{FF2B5EF4-FFF2-40B4-BE49-F238E27FC236}">
              <a16:creationId xmlns:a16="http://schemas.microsoft.com/office/drawing/2014/main" id="{E0435271-F9BA-4921-838A-96E5E7D8025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72" name="Text Box 45">
          <a:extLst>
            <a:ext uri="{FF2B5EF4-FFF2-40B4-BE49-F238E27FC236}">
              <a16:creationId xmlns:a16="http://schemas.microsoft.com/office/drawing/2014/main" id="{F79AC370-8795-4236-9787-F5C3F58412A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73" name="Text Box 46">
          <a:extLst>
            <a:ext uri="{FF2B5EF4-FFF2-40B4-BE49-F238E27FC236}">
              <a16:creationId xmlns:a16="http://schemas.microsoft.com/office/drawing/2014/main" id="{1C9B9344-E8AD-4BE0-AF2C-F814C4C7982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74" name="Text Box 47">
          <a:extLst>
            <a:ext uri="{FF2B5EF4-FFF2-40B4-BE49-F238E27FC236}">
              <a16:creationId xmlns:a16="http://schemas.microsoft.com/office/drawing/2014/main" id="{208BBC0D-AAB9-425E-9615-238116A2805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75" name="Text Box 48">
          <a:extLst>
            <a:ext uri="{FF2B5EF4-FFF2-40B4-BE49-F238E27FC236}">
              <a16:creationId xmlns:a16="http://schemas.microsoft.com/office/drawing/2014/main" id="{98481751-7E1E-4348-8189-FD33B470608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76" name="Text Box 55">
          <a:extLst>
            <a:ext uri="{FF2B5EF4-FFF2-40B4-BE49-F238E27FC236}">
              <a16:creationId xmlns:a16="http://schemas.microsoft.com/office/drawing/2014/main" id="{BF738D2C-8932-47C5-BA17-0DC4C935588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77" name="Text Box 56">
          <a:extLst>
            <a:ext uri="{FF2B5EF4-FFF2-40B4-BE49-F238E27FC236}">
              <a16:creationId xmlns:a16="http://schemas.microsoft.com/office/drawing/2014/main" id="{0127DF33-20EB-452F-98F3-1ED41290396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78" name="Text Box 57">
          <a:extLst>
            <a:ext uri="{FF2B5EF4-FFF2-40B4-BE49-F238E27FC236}">
              <a16:creationId xmlns:a16="http://schemas.microsoft.com/office/drawing/2014/main" id="{BC3A7DEC-D6FE-4367-95C7-9E99FA684F8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79" name="Text Box 58">
          <a:extLst>
            <a:ext uri="{FF2B5EF4-FFF2-40B4-BE49-F238E27FC236}">
              <a16:creationId xmlns:a16="http://schemas.microsoft.com/office/drawing/2014/main" id="{CD9977E5-9BBE-4FF4-A6A4-B79866DDE92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80" name="Text Box 59">
          <a:extLst>
            <a:ext uri="{FF2B5EF4-FFF2-40B4-BE49-F238E27FC236}">
              <a16:creationId xmlns:a16="http://schemas.microsoft.com/office/drawing/2014/main" id="{E9F908D1-9B59-41C6-BFCC-60B02750FE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81" name="Text Box 60">
          <a:extLst>
            <a:ext uri="{FF2B5EF4-FFF2-40B4-BE49-F238E27FC236}">
              <a16:creationId xmlns:a16="http://schemas.microsoft.com/office/drawing/2014/main" id="{9085F4EC-8364-442E-B0F2-4329E593165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82" name="Text Box 61">
          <a:extLst>
            <a:ext uri="{FF2B5EF4-FFF2-40B4-BE49-F238E27FC236}">
              <a16:creationId xmlns:a16="http://schemas.microsoft.com/office/drawing/2014/main" id="{27850CCD-98DE-4452-96A6-F7D815A10D8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83" name="Text Box 62">
          <a:extLst>
            <a:ext uri="{FF2B5EF4-FFF2-40B4-BE49-F238E27FC236}">
              <a16:creationId xmlns:a16="http://schemas.microsoft.com/office/drawing/2014/main" id="{FB7F7C04-B194-46A3-8700-F3CFF8C5773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84" name="Text Box 63">
          <a:extLst>
            <a:ext uri="{FF2B5EF4-FFF2-40B4-BE49-F238E27FC236}">
              <a16:creationId xmlns:a16="http://schemas.microsoft.com/office/drawing/2014/main" id="{95229727-6EDD-4EAD-8CC6-B9E6D58BBEC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85" name="Text Box 64">
          <a:extLst>
            <a:ext uri="{FF2B5EF4-FFF2-40B4-BE49-F238E27FC236}">
              <a16:creationId xmlns:a16="http://schemas.microsoft.com/office/drawing/2014/main" id="{8E34185C-0BEB-462C-8ACB-A3EA0D67315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86" name="Text Box 66">
          <a:extLst>
            <a:ext uri="{FF2B5EF4-FFF2-40B4-BE49-F238E27FC236}">
              <a16:creationId xmlns:a16="http://schemas.microsoft.com/office/drawing/2014/main" id="{C211B03D-AB8C-4804-8DD0-50BA3C82448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87" name="Text Box 67">
          <a:extLst>
            <a:ext uri="{FF2B5EF4-FFF2-40B4-BE49-F238E27FC236}">
              <a16:creationId xmlns:a16="http://schemas.microsoft.com/office/drawing/2014/main" id="{9866B52A-345A-4ABF-A643-DEEBE1F4A23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88" name="Text Box 68">
          <a:extLst>
            <a:ext uri="{FF2B5EF4-FFF2-40B4-BE49-F238E27FC236}">
              <a16:creationId xmlns:a16="http://schemas.microsoft.com/office/drawing/2014/main" id="{5A00B37E-FFBF-4501-BFF8-4439BBD6077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89" name="Text Box 69">
          <a:extLst>
            <a:ext uri="{FF2B5EF4-FFF2-40B4-BE49-F238E27FC236}">
              <a16:creationId xmlns:a16="http://schemas.microsoft.com/office/drawing/2014/main" id="{D2CAC7DE-2FEB-4EFA-B5B4-33929AE6E88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90" name="Text Box 70">
          <a:extLst>
            <a:ext uri="{FF2B5EF4-FFF2-40B4-BE49-F238E27FC236}">
              <a16:creationId xmlns:a16="http://schemas.microsoft.com/office/drawing/2014/main" id="{0D1B1DF4-7DCF-4F33-BFA4-FE998E121F6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91" name="Text Box 71">
          <a:extLst>
            <a:ext uri="{FF2B5EF4-FFF2-40B4-BE49-F238E27FC236}">
              <a16:creationId xmlns:a16="http://schemas.microsoft.com/office/drawing/2014/main" id="{0B6B61C5-1140-4B3B-86F1-2B6185E69EE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92" name="Text Box 72">
          <a:extLst>
            <a:ext uri="{FF2B5EF4-FFF2-40B4-BE49-F238E27FC236}">
              <a16:creationId xmlns:a16="http://schemas.microsoft.com/office/drawing/2014/main" id="{29447A19-2FC4-4DDF-BF0B-13609F977C5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93" name="Text Box 73">
          <a:extLst>
            <a:ext uri="{FF2B5EF4-FFF2-40B4-BE49-F238E27FC236}">
              <a16:creationId xmlns:a16="http://schemas.microsoft.com/office/drawing/2014/main" id="{843D5729-EEDF-4696-8574-B1BEBA9D0E7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94" name="Text Box 74">
          <a:extLst>
            <a:ext uri="{FF2B5EF4-FFF2-40B4-BE49-F238E27FC236}">
              <a16:creationId xmlns:a16="http://schemas.microsoft.com/office/drawing/2014/main" id="{7DE790F0-3683-4AC2-AD71-4F32084023E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95" name="Text Box 75">
          <a:extLst>
            <a:ext uri="{FF2B5EF4-FFF2-40B4-BE49-F238E27FC236}">
              <a16:creationId xmlns:a16="http://schemas.microsoft.com/office/drawing/2014/main" id="{F2EAF6E0-780F-44B2-B574-BDC443981EC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96" name="Text Box 77">
          <a:extLst>
            <a:ext uri="{FF2B5EF4-FFF2-40B4-BE49-F238E27FC236}">
              <a16:creationId xmlns:a16="http://schemas.microsoft.com/office/drawing/2014/main" id="{EED70EFC-5394-4895-8400-7C8AFC414B6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97" name="Text Box 78">
          <a:extLst>
            <a:ext uri="{FF2B5EF4-FFF2-40B4-BE49-F238E27FC236}">
              <a16:creationId xmlns:a16="http://schemas.microsoft.com/office/drawing/2014/main" id="{A62088C7-2A90-4808-90D9-EA920BE1360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98" name="Text Box 80">
          <a:extLst>
            <a:ext uri="{FF2B5EF4-FFF2-40B4-BE49-F238E27FC236}">
              <a16:creationId xmlns:a16="http://schemas.microsoft.com/office/drawing/2014/main" id="{8D8FDC4B-B182-4645-9D04-FD54A9772F9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499" name="Text Box 81">
          <a:extLst>
            <a:ext uri="{FF2B5EF4-FFF2-40B4-BE49-F238E27FC236}">
              <a16:creationId xmlns:a16="http://schemas.microsoft.com/office/drawing/2014/main" id="{3B651ACC-239C-40A9-A5E2-9272D77580F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00" name="Text Box 39">
          <a:extLst>
            <a:ext uri="{FF2B5EF4-FFF2-40B4-BE49-F238E27FC236}">
              <a16:creationId xmlns:a16="http://schemas.microsoft.com/office/drawing/2014/main" id="{19D54DBC-7E66-4C91-A073-2D12C384FE3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01" name="Text Box 40">
          <a:extLst>
            <a:ext uri="{FF2B5EF4-FFF2-40B4-BE49-F238E27FC236}">
              <a16:creationId xmlns:a16="http://schemas.microsoft.com/office/drawing/2014/main" id="{EDA934C9-5D97-4B3A-8068-8A392B6ECD6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02" name="Text Box 41">
          <a:extLst>
            <a:ext uri="{FF2B5EF4-FFF2-40B4-BE49-F238E27FC236}">
              <a16:creationId xmlns:a16="http://schemas.microsoft.com/office/drawing/2014/main" id="{1B16A229-7C82-4E73-A6A8-56E3026F0E3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03" name="Text Box 42">
          <a:extLst>
            <a:ext uri="{FF2B5EF4-FFF2-40B4-BE49-F238E27FC236}">
              <a16:creationId xmlns:a16="http://schemas.microsoft.com/office/drawing/2014/main" id="{5C59AC7E-1294-419E-855D-FA5C47145B5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04" name="Text Box 43">
          <a:extLst>
            <a:ext uri="{FF2B5EF4-FFF2-40B4-BE49-F238E27FC236}">
              <a16:creationId xmlns:a16="http://schemas.microsoft.com/office/drawing/2014/main" id="{F0CA935F-CB69-4314-A4AE-9756896C0BF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05" name="Text Box 44">
          <a:extLst>
            <a:ext uri="{FF2B5EF4-FFF2-40B4-BE49-F238E27FC236}">
              <a16:creationId xmlns:a16="http://schemas.microsoft.com/office/drawing/2014/main" id="{5CDDADA2-DD57-4667-AC9F-491B0CEE806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06" name="Text Box 45">
          <a:extLst>
            <a:ext uri="{FF2B5EF4-FFF2-40B4-BE49-F238E27FC236}">
              <a16:creationId xmlns:a16="http://schemas.microsoft.com/office/drawing/2014/main" id="{2FD52FC1-1E7A-466F-BEB5-18EA25C343C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07" name="Text Box 46">
          <a:extLst>
            <a:ext uri="{FF2B5EF4-FFF2-40B4-BE49-F238E27FC236}">
              <a16:creationId xmlns:a16="http://schemas.microsoft.com/office/drawing/2014/main" id="{560966B1-8C39-4521-B497-F865EB8523D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08" name="Text Box 47">
          <a:extLst>
            <a:ext uri="{FF2B5EF4-FFF2-40B4-BE49-F238E27FC236}">
              <a16:creationId xmlns:a16="http://schemas.microsoft.com/office/drawing/2014/main" id="{7451518D-92F7-4E79-AB4D-838AB36A625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09" name="Text Box 48">
          <a:extLst>
            <a:ext uri="{FF2B5EF4-FFF2-40B4-BE49-F238E27FC236}">
              <a16:creationId xmlns:a16="http://schemas.microsoft.com/office/drawing/2014/main" id="{9151678E-E07E-4855-8E78-A19C8BCBAC4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10" name="Text Box 55">
          <a:extLst>
            <a:ext uri="{FF2B5EF4-FFF2-40B4-BE49-F238E27FC236}">
              <a16:creationId xmlns:a16="http://schemas.microsoft.com/office/drawing/2014/main" id="{D1F84113-DF37-4D6E-8D64-BEE00F1F618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11" name="Text Box 56">
          <a:extLst>
            <a:ext uri="{FF2B5EF4-FFF2-40B4-BE49-F238E27FC236}">
              <a16:creationId xmlns:a16="http://schemas.microsoft.com/office/drawing/2014/main" id="{A900A8F1-C965-49C5-A113-4DE58941C33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12" name="Text Box 57">
          <a:extLst>
            <a:ext uri="{FF2B5EF4-FFF2-40B4-BE49-F238E27FC236}">
              <a16:creationId xmlns:a16="http://schemas.microsoft.com/office/drawing/2014/main" id="{1C62FFE2-70DE-4A2B-B6B7-CB8B345D234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13" name="Text Box 58">
          <a:extLst>
            <a:ext uri="{FF2B5EF4-FFF2-40B4-BE49-F238E27FC236}">
              <a16:creationId xmlns:a16="http://schemas.microsoft.com/office/drawing/2014/main" id="{0505EF4C-F4DE-44F2-9EF5-F684B25636D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14" name="Text Box 59">
          <a:extLst>
            <a:ext uri="{FF2B5EF4-FFF2-40B4-BE49-F238E27FC236}">
              <a16:creationId xmlns:a16="http://schemas.microsoft.com/office/drawing/2014/main" id="{71850F08-8846-434F-A6D0-48FE56F62A2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15" name="Text Box 60">
          <a:extLst>
            <a:ext uri="{FF2B5EF4-FFF2-40B4-BE49-F238E27FC236}">
              <a16:creationId xmlns:a16="http://schemas.microsoft.com/office/drawing/2014/main" id="{0A594F1C-350B-4024-8BD8-BFBC72A9D14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16" name="Text Box 61">
          <a:extLst>
            <a:ext uri="{FF2B5EF4-FFF2-40B4-BE49-F238E27FC236}">
              <a16:creationId xmlns:a16="http://schemas.microsoft.com/office/drawing/2014/main" id="{1CFC1242-0EAF-4138-8EB1-1BD400036E6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17" name="Text Box 62">
          <a:extLst>
            <a:ext uri="{FF2B5EF4-FFF2-40B4-BE49-F238E27FC236}">
              <a16:creationId xmlns:a16="http://schemas.microsoft.com/office/drawing/2014/main" id="{EC6FC7AA-FD75-4D9F-B4B4-2CA7916D35A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18" name="Text Box 63">
          <a:extLst>
            <a:ext uri="{FF2B5EF4-FFF2-40B4-BE49-F238E27FC236}">
              <a16:creationId xmlns:a16="http://schemas.microsoft.com/office/drawing/2014/main" id="{ECED1E07-4028-4477-863B-512EF871539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19" name="Text Box 64">
          <a:extLst>
            <a:ext uri="{FF2B5EF4-FFF2-40B4-BE49-F238E27FC236}">
              <a16:creationId xmlns:a16="http://schemas.microsoft.com/office/drawing/2014/main" id="{15708C1E-2788-4E05-9642-0637261444A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20" name="Text Box 66">
          <a:extLst>
            <a:ext uri="{FF2B5EF4-FFF2-40B4-BE49-F238E27FC236}">
              <a16:creationId xmlns:a16="http://schemas.microsoft.com/office/drawing/2014/main" id="{646700B0-BB53-41F8-85F3-24501E775CC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21" name="Text Box 67">
          <a:extLst>
            <a:ext uri="{FF2B5EF4-FFF2-40B4-BE49-F238E27FC236}">
              <a16:creationId xmlns:a16="http://schemas.microsoft.com/office/drawing/2014/main" id="{45B473FF-0281-42E3-BD4E-E9A63255FF5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22" name="Text Box 68">
          <a:extLst>
            <a:ext uri="{FF2B5EF4-FFF2-40B4-BE49-F238E27FC236}">
              <a16:creationId xmlns:a16="http://schemas.microsoft.com/office/drawing/2014/main" id="{7B6B53A5-1774-4F17-9ACC-F183E6CCA0B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23" name="Text Box 69">
          <a:extLst>
            <a:ext uri="{FF2B5EF4-FFF2-40B4-BE49-F238E27FC236}">
              <a16:creationId xmlns:a16="http://schemas.microsoft.com/office/drawing/2014/main" id="{243719CF-5A24-4339-B601-41C59A8771A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24" name="Text Box 70">
          <a:extLst>
            <a:ext uri="{FF2B5EF4-FFF2-40B4-BE49-F238E27FC236}">
              <a16:creationId xmlns:a16="http://schemas.microsoft.com/office/drawing/2014/main" id="{C1247E6B-3C1C-4AEC-A15D-896B75A4CC5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25" name="Text Box 71">
          <a:extLst>
            <a:ext uri="{FF2B5EF4-FFF2-40B4-BE49-F238E27FC236}">
              <a16:creationId xmlns:a16="http://schemas.microsoft.com/office/drawing/2014/main" id="{F500B7C8-AF5E-469F-81FB-3EF4DF70151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26" name="Text Box 72">
          <a:extLst>
            <a:ext uri="{FF2B5EF4-FFF2-40B4-BE49-F238E27FC236}">
              <a16:creationId xmlns:a16="http://schemas.microsoft.com/office/drawing/2014/main" id="{206FFB67-C042-4F99-87C3-5DC024B1211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27" name="Text Box 73">
          <a:extLst>
            <a:ext uri="{FF2B5EF4-FFF2-40B4-BE49-F238E27FC236}">
              <a16:creationId xmlns:a16="http://schemas.microsoft.com/office/drawing/2014/main" id="{A26C971A-1B05-4373-AF5B-EF4CE65962C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28" name="Text Box 74">
          <a:extLst>
            <a:ext uri="{FF2B5EF4-FFF2-40B4-BE49-F238E27FC236}">
              <a16:creationId xmlns:a16="http://schemas.microsoft.com/office/drawing/2014/main" id="{8723B34E-6493-46B4-A43F-3AAECDC3B86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29" name="Text Box 75">
          <a:extLst>
            <a:ext uri="{FF2B5EF4-FFF2-40B4-BE49-F238E27FC236}">
              <a16:creationId xmlns:a16="http://schemas.microsoft.com/office/drawing/2014/main" id="{448A2153-DB02-4650-AD8A-55C2F13AB9C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30" name="Text Box 77">
          <a:extLst>
            <a:ext uri="{FF2B5EF4-FFF2-40B4-BE49-F238E27FC236}">
              <a16:creationId xmlns:a16="http://schemas.microsoft.com/office/drawing/2014/main" id="{20D3E152-D9AE-466D-8BE3-99D1A11B236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31" name="Text Box 78">
          <a:extLst>
            <a:ext uri="{FF2B5EF4-FFF2-40B4-BE49-F238E27FC236}">
              <a16:creationId xmlns:a16="http://schemas.microsoft.com/office/drawing/2014/main" id="{B769B8A8-E588-4406-A526-211D7A1CB34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32" name="Text Box 80">
          <a:extLst>
            <a:ext uri="{FF2B5EF4-FFF2-40B4-BE49-F238E27FC236}">
              <a16:creationId xmlns:a16="http://schemas.microsoft.com/office/drawing/2014/main" id="{45D2BAF4-FBA4-4019-80B3-0A4A9DD925C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33" name="Text Box 81">
          <a:extLst>
            <a:ext uri="{FF2B5EF4-FFF2-40B4-BE49-F238E27FC236}">
              <a16:creationId xmlns:a16="http://schemas.microsoft.com/office/drawing/2014/main" id="{DB1AFC2C-2776-4E75-AEB8-DBBF934F5A7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34" name="Text Box 39">
          <a:extLst>
            <a:ext uri="{FF2B5EF4-FFF2-40B4-BE49-F238E27FC236}">
              <a16:creationId xmlns:a16="http://schemas.microsoft.com/office/drawing/2014/main" id="{B8285E39-5A4C-4225-9E3D-343F129B930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35" name="Text Box 40">
          <a:extLst>
            <a:ext uri="{FF2B5EF4-FFF2-40B4-BE49-F238E27FC236}">
              <a16:creationId xmlns:a16="http://schemas.microsoft.com/office/drawing/2014/main" id="{0276BDCD-5EC7-43C5-AE9F-93DD9EFA81E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36" name="Text Box 41">
          <a:extLst>
            <a:ext uri="{FF2B5EF4-FFF2-40B4-BE49-F238E27FC236}">
              <a16:creationId xmlns:a16="http://schemas.microsoft.com/office/drawing/2014/main" id="{1820B4B2-9985-41D0-AF81-064FBAAE043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37" name="Text Box 42">
          <a:extLst>
            <a:ext uri="{FF2B5EF4-FFF2-40B4-BE49-F238E27FC236}">
              <a16:creationId xmlns:a16="http://schemas.microsoft.com/office/drawing/2014/main" id="{03FEBA3A-547B-49FC-B04E-552D644FE2A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38" name="Text Box 43">
          <a:extLst>
            <a:ext uri="{FF2B5EF4-FFF2-40B4-BE49-F238E27FC236}">
              <a16:creationId xmlns:a16="http://schemas.microsoft.com/office/drawing/2014/main" id="{234B4C6B-3D03-452F-9407-1ACF1F0A5E3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39" name="Text Box 44">
          <a:extLst>
            <a:ext uri="{FF2B5EF4-FFF2-40B4-BE49-F238E27FC236}">
              <a16:creationId xmlns:a16="http://schemas.microsoft.com/office/drawing/2014/main" id="{076237F0-83E0-423C-85BB-B997B303B0A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40" name="Text Box 45">
          <a:extLst>
            <a:ext uri="{FF2B5EF4-FFF2-40B4-BE49-F238E27FC236}">
              <a16:creationId xmlns:a16="http://schemas.microsoft.com/office/drawing/2014/main" id="{6AB061FA-8CE9-4AD4-9E62-4ABEF4F0C20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41" name="Text Box 46">
          <a:extLst>
            <a:ext uri="{FF2B5EF4-FFF2-40B4-BE49-F238E27FC236}">
              <a16:creationId xmlns:a16="http://schemas.microsoft.com/office/drawing/2014/main" id="{700B5FD0-5741-499F-B317-EB81510CA7F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42" name="Text Box 47">
          <a:extLst>
            <a:ext uri="{FF2B5EF4-FFF2-40B4-BE49-F238E27FC236}">
              <a16:creationId xmlns:a16="http://schemas.microsoft.com/office/drawing/2014/main" id="{49F0379E-58A6-48E7-87C4-CA9D1690F66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43" name="Text Box 48">
          <a:extLst>
            <a:ext uri="{FF2B5EF4-FFF2-40B4-BE49-F238E27FC236}">
              <a16:creationId xmlns:a16="http://schemas.microsoft.com/office/drawing/2014/main" id="{38DC4862-569E-4CFA-A772-9159447A128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44" name="Text Box 55">
          <a:extLst>
            <a:ext uri="{FF2B5EF4-FFF2-40B4-BE49-F238E27FC236}">
              <a16:creationId xmlns:a16="http://schemas.microsoft.com/office/drawing/2014/main" id="{A5804F70-5AD5-4C8B-9DA0-966085C9E25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45" name="Text Box 56">
          <a:extLst>
            <a:ext uri="{FF2B5EF4-FFF2-40B4-BE49-F238E27FC236}">
              <a16:creationId xmlns:a16="http://schemas.microsoft.com/office/drawing/2014/main" id="{27CC9493-FD9B-43BE-9E38-10CC16D598B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46" name="Text Box 57">
          <a:extLst>
            <a:ext uri="{FF2B5EF4-FFF2-40B4-BE49-F238E27FC236}">
              <a16:creationId xmlns:a16="http://schemas.microsoft.com/office/drawing/2014/main" id="{29C6D9EE-ABD5-401F-9E72-8C3B753AAAD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47" name="Text Box 58">
          <a:extLst>
            <a:ext uri="{FF2B5EF4-FFF2-40B4-BE49-F238E27FC236}">
              <a16:creationId xmlns:a16="http://schemas.microsoft.com/office/drawing/2014/main" id="{03EC06AB-2E3D-4A84-8724-06029A5966F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48" name="Text Box 59">
          <a:extLst>
            <a:ext uri="{FF2B5EF4-FFF2-40B4-BE49-F238E27FC236}">
              <a16:creationId xmlns:a16="http://schemas.microsoft.com/office/drawing/2014/main" id="{66CE487B-CEA8-43F8-9E71-9CF400040B4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49" name="Text Box 60">
          <a:extLst>
            <a:ext uri="{FF2B5EF4-FFF2-40B4-BE49-F238E27FC236}">
              <a16:creationId xmlns:a16="http://schemas.microsoft.com/office/drawing/2014/main" id="{F70ADB46-88D0-4270-8812-04C0644AA94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50" name="Text Box 61">
          <a:extLst>
            <a:ext uri="{FF2B5EF4-FFF2-40B4-BE49-F238E27FC236}">
              <a16:creationId xmlns:a16="http://schemas.microsoft.com/office/drawing/2014/main" id="{59383741-67B7-40C4-B040-DCB2A1BA27C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51" name="Text Box 62">
          <a:extLst>
            <a:ext uri="{FF2B5EF4-FFF2-40B4-BE49-F238E27FC236}">
              <a16:creationId xmlns:a16="http://schemas.microsoft.com/office/drawing/2014/main" id="{1083AC2F-6E6B-44DC-A63C-6CA0201A509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52" name="Text Box 63">
          <a:extLst>
            <a:ext uri="{FF2B5EF4-FFF2-40B4-BE49-F238E27FC236}">
              <a16:creationId xmlns:a16="http://schemas.microsoft.com/office/drawing/2014/main" id="{910FE078-38E9-4FB5-A4E2-338D0DBA316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53" name="Text Box 64">
          <a:extLst>
            <a:ext uri="{FF2B5EF4-FFF2-40B4-BE49-F238E27FC236}">
              <a16:creationId xmlns:a16="http://schemas.microsoft.com/office/drawing/2014/main" id="{6B30DA60-F963-4A0A-8FEB-2C274A608DB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54" name="Text Box 66">
          <a:extLst>
            <a:ext uri="{FF2B5EF4-FFF2-40B4-BE49-F238E27FC236}">
              <a16:creationId xmlns:a16="http://schemas.microsoft.com/office/drawing/2014/main" id="{48E07D3D-B763-4672-8273-E78680A40AD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55" name="Text Box 67">
          <a:extLst>
            <a:ext uri="{FF2B5EF4-FFF2-40B4-BE49-F238E27FC236}">
              <a16:creationId xmlns:a16="http://schemas.microsoft.com/office/drawing/2014/main" id="{1DE909A6-52F9-4EAF-B277-37C2E250C44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56" name="Text Box 68">
          <a:extLst>
            <a:ext uri="{FF2B5EF4-FFF2-40B4-BE49-F238E27FC236}">
              <a16:creationId xmlns:a16="http://schemas.microsoft.com/office/drawing/2014/main" id="{7EEA3CFF-C1D0-4745-AA54-B0725738C6C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57" name="Text Box 69">
          <a:extLst>
            <a:ext uri="{FF2B5EF4-FFF2-40B4-BE49-F238E27FC236}">
              <a16:creationId xmlns:a16="http://schemas.microsoft.com/office/drawing/2014/main" id="{8D0CEC5A-39DC-4299-9FAA-3794C98E615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58" name="Text Box 70">
          <a:extLst>
            <a:ext uri="{FF2B5EF4-FFF2-40B4-BE49-F238E27FC236}">
              <a16:creationId xmlns:a16="http://schemas.microsoft.com/office/drawing/2014/main" id="{55A4ECBC-A8A9-41A1-BD8E-07C9F2EFA7D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59" name="Text Box 71">
          <a:extLst>
            <a:ext uri="{FF2B5EF4-FFF2-40B4-BE49-F238E27FC236}">
              <a16:creationId xmlns:a16="http://schemas.microsoft.com/office/drawing/2014/main" id="{E6136D0F-DD34-4F84-B293-9EE3703AB7B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60" name="Text Box 72">
          <a:extLst>
            <a:ext uri="{FF2B5EF4-FFF2-40B4-BE49-F238E27FC236}">
              <a16:creationId xmlns:a16="http://schemas.microsoft.com/office/drawing/2014/main" id="{FF9AF39B-CE53-4C18-ABF8-214B19D80CA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61" name="Text Box 73">
          <a:extLst>
            <a:ext uri="{FF2B5EF4-FFF2-40B4-BE49-F238E27FC236}">
              <a16:creationId xmlns:a16="http://schemas.microsoft.com/office/drawing/2014/main" id="{825865D3-7A9D-4075-8345-0497F9B82F9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62" name="Text Box 74">
          <a:extLst>
            <a:ext uri="{FF2B5EF4-FFF2-40B4-BE49-F238E27FC236}">
              <a16:creationId xmlns:a16="http://schemas.microsoft.com/office/drawing/2014/main" id="{060125A3-E597-4D38-9A54-2D827EB9793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63" name="Text Box 75">
          <a:extLst>
            <a:ext uri="{FF2B5EF4-FFF2-40B4-BE49-F238E27FC236}">
              <a16:creationId xmlns:a16="http://schemas.microsoft.com/office/drawing/2014/main" id="{2A7A351C-7FD6-4936-87A3-AB2EE744A25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64" name="Text Box 77">
          <a:extLst>
            <a:ext uri="{FF2B5EF4-FFF2-40B4-BE49-F238E27FC236}">
              <a16:creationId xmlns:a16="http://schemas.microsoft.com/office/drawing/2014/main" id="{781A24EF-64E7-4E73-AD07-2721C66C4BE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65" name="Text Box 78">
          <a:extLst>
            <a:ext uri="{FF2B5EF4-FFF2-40B4-BE49-F238E27FC236}">
              <a16:creationId xmlns:a16="http://schemas.microsoft.com/office/drawing/2014/main" id="{C55D908A-B337-46E9-85ED-D1AB6F115D2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66" name="Text Box 80">
          <a:extLst>
            <a:ext uri="{FF2B5EF4-FFF2-40B4-BE49-F238E27FC236}">
              <a16:creationId xmlns:a16="http://schemas.microsoft.com/office/drawing/2014/main" id="{516E3F5B-279E-4FEB-9263-7AFF441DF6B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67" name="Text Box 8">
          <a:extLst>
            <a:ext uri="{FF2B5EF4-FFF2-40B4-BE49-F238E27FC236}">
              <a16:creationId xmlns:a16="http://schemas.microsoft.com/office/drawing/2014/main" id="{C0BA0CAF-B6F0-4606-B613-C7B9A39A426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68" name="Text Box 9">
          <a:extLst>
            <a:ext uri="{FF2B5EF4-FFF2-40B4-BE49-F238E27FC236}">
              <a16:creationId xmlns:a16="http://schemas.microsoft.com/office/drawing/2014/main" id="{941355D9-987C-48E5-A1BC-AF9DF7AEB67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69" name="Text Box 10">
          <a:extLst>
            <a:ext uri="{FF2B5EF4-FFF2-40B4-BE49-F238E27FC236}">
              <a16:creationId xmlns:a16="http://schemas.microsoft.com/office/drawing/2014/main" id="{491CC975-A7CD-451C-99B0-8B50AA50F93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70" name="Text Box 11">
          <a:extLst>
            <a:ext uri="{FF2B5EF4-FFF2-40B4-BE49-F238E27FC236}">
              <a16:creationId xmlns:a16="http://schemas.microsoft.com/office/drawing/2014/main" id="{419DFFBF-3415-4754-8E7C-285B8A55F61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71" name="Text Box 12">
          <a:extLst>
            <a:ext uri="{FF2B5EF4-FFF2-40B4-BE49-F238E27FC236}">
              <a16:creationId xmlns:a16="http://schemas.microsoft.com/office/drawing/2014/main" id="{4AEFAFB1-25BB-4273-98BB-CFE83F2F9F2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72" name="Text Box 49">
          <a:extLst>
            <a:ext uri="{FF2B5EF4-FFF2-40B4-BE49-F238E27FC236}">
              <a16:creationId xmlns:a16="http://schemas.microsoft.com/office/drawing/2014/main" id="{CD01BF21-1A37-4B10-80D2-1E3A2DBB657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73" name="Text Box 50">
          <a:extLst>
            <a:ext uri="{FF2B5EF4-FFF2-40B4-BE49-F238E27FC236}">
              <a16:creationId xmlns:a16="http://schemas.microsoft.com/office/drawing/2014/main" id="{E3370759-6D57-4958-9EB9-2F3FDAEA364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74" name="Text Box 52">
          <a:extLst>
            <a:ext uri="{FF2B5EF4-FFF2-40B4-BE49-F238E27FC236}">
              <a16:creationId xmlns:a16="http://schemas.microsoft.com/office/drawing/2014/main" id="{ACEEA33A-68B8-48C8-AAB2-E14941AFE19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75" name="Text Box 53">
          <a:extLst>
            <a:ext uri="{FF2B5EF4-FFF2-40B4-BE49-F238E27FC236}">
              <a16:creationId xmlns:a16="http://schemas.microsoft.com/office/drawing/2014/main" id="{99DD73CD-5B4A-49A9-AF1F-0535156EDC9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76" name="Text Box 39">
          <a:extLst>
            <a:ext uri="{FF2B5EF4-FFF2-40B4-BE49-F238E27FC236}">
              <a16:creationId xmlns:a16="http://schemas.microsoft.com/office/drawing/2014/main" id="{67A6F5D2-F2C0-4FB9-A2E9-FE0EA786CB8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77" name="Text Box 40">
          <a:extLst>
            <a:ext uri="{FF2B5EF4-FFF2-40B4-BE49-F238E27FC236}">
              <a16:creationId xmlns:a16="http://schemas.microsoft.com/office/drawing/2014/main" id="{71304C54-9B93-425D-876C-1D83BCEC1C8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78" name="Text Box 41">
          <a:extLst>
            <a:ext uri="{FF2B5EF4-FFF2-40B4-BE49-F238E27FC236}">
              <a16:creationId xmlns:a16="http://schemas.microsoft.com/office/drawing/2014/main" id="{5896B7B8-E066-4594-BB7C-397144E19EE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79" name="Text Box 42">
          <a:extLst>
            <a:ext uri="{FF2B5EF4-FFF2-40B4-BE49-F238E27FC236}">
              <a16:creationId xmlns:a16="http://schemas.microsoft.com/office/drawing/2014/main" id="{B672038F-8BC2-40B3-B802-42EE4AAE9F9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80" name="Text Box 43">
          <a:extLst>
            <a:ext uri="{FF2B5EF4-FFF2-40B4-BE49-F238E27FC236}">
              <a16:creationId xmlns:a16="http://schemas.microsoft.com/office/drawing/2014/main" id="{85728BCA-276F-4C58-8938-A7C6577FF72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81" name="Text Box 44">
          <a:extLst>
            <a:ext uri="{FF2B5EF4-FFF2-40B4-BE49-F238E27FC236}">
              <a16:creationId xmlns:a16="http://schemas.microsoft.com/office/drawing/2014/main" id="{370642D7-58F4-4720-BA2D-E5500E7AD97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82" name="Text Box 45">
          <a:extLst>
            <a:ext uri="{FF2B5EF4-FFF2-40B4-BE49-F238E27FC236}">
              <a16:creationId xmlns:a16="http://schemas.microsoft.com/office/drawing/2014/main" id="{D138BF30-A3FD-4E37-8FE2-7D2399F8423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83" name="Text Box 46">
          <a:extLst>
            <a:ext uri="{FF2B5EF4-FFF2-40B4-BE49-F238E27FC236}">
              <a16:creationId xmlns:a16="http://schemas.microsoft.com/office/drawing/2014/main" id="{21CCBE86-E889-4544-95F9-9179D233404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84" name="Text Box 47">
          <a:extLst>
            <a:ext uri="{FF2B5EF4-FFF2-40B4-BE49-F238E27FC236}">
              <a16:creationId xmlns:a16="http://schemas.microsoft.com/office/drawing/2014/main" id="{2CC1183E-4B96-4B2F-935C-AE6A36DBA62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85" name="Text Box 48">
          <a:extLst>
            <a:ext uri="{FF2B5EF4-FFF2-40B4-BE49-F238E27FC236}">
              <a16:creationId xmlns:a16="http://schemas.microsoft.com/office/drawing/2014/main" id="{E2331839-993D-420A-8291-E9CB56B7528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86" name="Text Box 55">
          <a:extLst>
            <a:ext uri="{FF2B5EF4-FFF2-40B4-BE49-F238E27FC236}">
              <a16:creationId xmlns:a16="http://schemas.microsoft.com/office/drawing/2014/main" id="{7E833377-0D31-436C-9814-C74A760626F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87" name="Text Box 56">
          <a:extLst>
            <a:ext uri="{FF2B5EF4-FFF2-40B4-BE49-F238E27FC236}">
              <a16:creationId xmlns:a16="http://schemas.microsoft.com/office/drawing/2014/main" id="{6103811E-A2AA-4208-9994-9EC4870B682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88" name="Text Box 57">
          <a:extLst>
            <a:ext uri="{FF2B5EF4-FFF2-40B4-BE49-F238E27FC236}">
              <a16:creationId xmlns:a16="http://schemas.microsoft.com/office/drawing/2014/main" id="{D87625A6-748D-446D-8DE2-1FC05E69F35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89" name="Text Box 58">
          <a:extLst>
            <a:ext uri="{FF2B5EF4-FFF2-40B4-BE49-F238E27FC236}">
              <a16:creationId xmlns:a16="http://schemas.microsoft.com/office/drawing/2014/main" id="{74F25332-61F3-4EEC-AAB0-12B0DB44A0F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90" name="Text Box 59">
          <a:extLst>
            <a:ext uri="{FF2B5EF4-FFF2-40B4-BE49-F238E27FC236}">
              <a16:creationId xmlns:a16="http://schemas.microsoft.com/office/drawing/2014/main" id="{25FF4695-F3EF-49AE-928C-5E38B0A571E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91" name="Text Box 60">
          <a:extLst>
            <a:ext uri="{FF2B5EF4-FFF2-40B4-BE49-F238E27FC236}">
              <a16:creationId xmlns:a16="http://schemas.microsoft.com/office/drawing/2014/main" id="{267F7638-04F1-41D4-AE58-1B4D9C2899A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92" name="Text Box 61">
          <a:extLst>
            <a:ext uri="{FF2B5EF4-FFF2-40B4-BE49-F238E27FC236}">
              <a16:creationId xmlns:a16="http://schemas.microsoft.com/office/drawing/2014/main" id="{D560E599-AB19-4F34-A62B-D0B7E326A5E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93" name="Text Box 62">
          <a:extLst>
            <a:ext uri="{FF2B5EF4-FFF2-40B4-BE49-F238E27FC236}">
              <a16:creationId xmlns:a16="http://schemas.microsoft.com/office/drawing/2014/main" id="{0B6046CA-977A-498A-B6C9-3727644ED00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94" name="Text Box 63">
          <a:extLst>
            <a:ext uri="{FF2B5EF4-FFF2-40B4-BE49-F238E27FC236}">
              <a16:creationId xmlns:a16="http://schemas.microsoft.com/office/drawing/2014/main" id="{11373DC2-0371-48B7-AB27-89259D498E1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95" name="Text Box 64">
          <a:extLst>
            <a:ext uri="{FF2B5EF4-FFF2-40B4-BE49-F238E27FC236}">
              <a16:creationId xmlns:a16="http://schemas.microsoft.com/office/drawing/2014/main" id="{C56EA137-C79E-4414-AA0F-E281E52AA2C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96" name="Text Box 66">
          <a:extLst>
            <a:ext uri="{FF2B5EF4-FFF2-40B4-BE49-F238E27FC236}">
              <a16:creationId xmlns:a16="http://schemas.microsoft.com/office/drawing/2014/main" id="{34F752F4-11E1-4FF7-8E1E-A532C28E81C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97" name="Text Box 67">
          <a:extLst>
            <a:ext uri="{FF2B5EF4-FFF2-40B4-BE49-F238E27FC236}">
              <a16:creationId xmlns:a16="http://schemas.microsoft.com/office/drawing/2014/main" id="{A429FD6B-C58C-43A9-84D4-EB72863419C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98" name="Text Box 68">
          <a:extLst>
            <a:ext uri="{FF2B5EF4-FFF2-40B4-BE49-F238E27FC236}">
              <a16:creationId xmlns:a16="http://schemas.microsoft.com/office/drawing/2014/main" id="{2CC496AD-D845-48D8-911E-84946D0BBDA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599" name="Text Box 69">
          <a:extLst>
            <a:ext uri="{FF2B5EF4-FFF2-40B4-BE49-F238E27FC236}">
              <a16:creationId xmlns:a16="http://schemas.microsoft.com/office/drawing/2014/main" id="{91D064F0-ADA1-46EF-9F38-3C6B3541A1D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00" name="Text Box 70">
          <a:extLst>
            <a:ext uri="{FF2B5EF4-FFF2-40B4-BE49-F238E27FC236}">
              <a16:creationId xmlns:a16="http://schemas.microsoft.com/office/drawing/2014/main" id="{F66D064A-4D54-41D3-9841-27E364D41C1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01" name="Text Box 71">
          <a:extLst>
            <a:ext uri="{FF2B5EF4-FFF2-40B4-BE49-F238E27FC236}">
              <a16:creationId xmlns:a16="http://schemas.microsoft.com/office/drawing/2014/main" id="{2734D3C9-553B-4D56-ADAB-AB81610D241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02" name="Text Box 72">
          <a:extLst>
            <a:ext uri="{FF2B5EF4-FFF2-40B4-BE49-F238E27FC236}">
              <a16:creationId xmlns:a16="http://schemas.microsoft.com/office/drawing/2014/main" id="{3D38DC6E-831F-473E-9D89-6947973E7A6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03" name="Text Box 73">
          <a:extLst>
            <a:ext uri="{FF2B5EF4-FFF2-40B4-BE49-F238E27FC236}">
              <a16:creationId xmlns:a16="http://schemas.microsoft.com/office/drawing/2014/main" id="{559BE2F7-7E1D-4F77-8E48-4DE4A41DCB1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04" name="Text Box 74">
          <a:extLst>
            <a:ext uri="{FF2B5EF4-FFF2-40B4-BE49-F238E27FC236}">
              <a16:creationId xmlns:a16="http://schemas.microsoft.com/office/drawing/2014/main" id="{7B905D3C-3864-4DE7-9EC7-068964741E1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05" name="Text Box 75">
          <a:extLst>
            <a:ext uri="{FF2B5EF4-FFF2-40B4-BE49-F238E27FC236}">
              <a16:creationId xmlns:a16="http://schemas.microsoft.com/office/drawing/2014/main" id="{372CB93E-5BAC-4646-A3F4-D68F5587604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06" name="Text Box 77">
          <a:extLst>
            <a:ext uri="{FF2B5EF4-FFF2-40B4-BE49-F238E27FC236}">
              <a16:creationId xmlns:a16="http://schemas.microsoft.com/office/drawing/2014/main" id="{EFA2A02A-13E1-47D8-89F7-7C069B22990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07" name="Text Box 78">
          <a:extLst>
            <a:ext uri="{FF2B5EF4-FFF2-40B4-BE49-F238E27FC236}">
              <a16:creationId xmlns:a16="http://schemas.microsoft.com/office/drawing/2014/main" id="{1DBD4331-D3C0-41F5-862C-4174EB44784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08" name="Text Box 80">
          <a:extLst>
            <a:ext uri="{FF2B5EF4-FFF2-40B4-BE49-F238E27FC236}">
              <a16:creationId xmlns:a16="http://schemas.microsoft.com/office/drawing/2014/main" id="{2F9D5C50-2805-4B0C-817E-AA9DDA7334F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09" name="Text Box 81">
          <a:extLst>
            <a:ext uri="{FF2B5EF4-FFF2-40B4-BE49-F238E27FC236}">
              <a16:creationId xmlns:a16="http://schemas.microsoft.com/office/drawing/2014/main" id="{4521E10C-70A7-43AD-9F2E-9C58CC70702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10" name="Text Box 39">
          <a:extLst>
            <a:ext uri="{FF2B5EF4-FFF2-40B4-BE49-F238E27FC236}">
              <a16:creationId xmlns:a16="http://schemas.microsoft.com/office/drawing/2014/main" id="{D1DE1926-3EDB-425C-9AB0-ABA914A2CC3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11" name="Text Box 40">
          <a:extLst>
            <a:ext uri="{FF2B5EF4-FFF2-40B4-BE49-F238E27FC236}">
              <a16:creationId xmlns:a16="http://schemas.microsoft.com/office/drawing/2014/main" id="{15096828-4592-4428-8754-921952932AF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12" name="Text Box 41">
          <a:extLst>
            <a:ext uri="{FF2B5EF4-FFF2-40B4-BE49-F238E27FC236}">
              <a16:creationId xmlns:a16="http://schemas.microsoft.com/office/drawing/2014/main" id="{D7D16837-A423-4D10-BC59-7EE86FD1792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13" name="Text Box 42">
          <a:extLst>
            <a:ext uri="{FF2B5EF4-FFF2-40B4-BE49-F238E27FC236}">
              <a16:creationId xmlns:a16="http://schemas.microsoft.com/office/drawing/2014/main" id="{4E37BC70-75AE-41FA-AB93-4CE11EDA6FE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14" name="Text Box 43">
          <a:extLst>
            <a:ext uri="{FF2B5EF4-FFF2-40B4-BE49-F238E27FC236}">
              <a16:creationId xmlns:a16="http://schemas.microsoft.com/office/drawing/2014/main" id="{C8B4D8E2-F351-4A31-A7E7-B45352541A4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15" name="Text Box 44">
          <a:extLst>
            <a:ext uri="{FF2B5EF4-FFF2-40B4-BE49-F238E27FC236}">
              <a16:creationId xmlns:a16="http://schemas.microsoft.com/office/drawing/2014/main" id="{233371BB-F232-4360-AFFF-9B775CE2823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16" name="Text Box 45">
          <a:extLst>
            <a:ext uri="{FF2B5EF4-FFF2-40B4-BE49-F238E27FC236}">
              <a16:creationId xmlns:a16="http://schemas.microsoft.com/office/drawing/2014/main" id="{EA49F19D-C977-42B2-9B6A-8B4AF02B656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17" name="Text Box 46">
          <a:extLst>
            <a:ext uri="{FF2B5EF4-FFF2-40B4-BE49-F238E27FC236}">
              <a16:creationId xmlns:a16="http://schemas.microsoft.com/office/drawing/2014/main" id="{7A197236-346C-4CC0-B9FF-A93D95EC0D1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18" name="Text Box 47">
          <a:extLst>
            <a:ext uri="{FF2B5EF4-FFF2-40B4-BE49-F238E27FC236}">
              <a16:creationId xmlns:a16="http://schemas.microsoft.com/office/drawing/2014/main" id="{984218D6-9AF5-4D07-9D09-31356D49510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19" name="Text Box 48">
          <a:extLst>
            <a:ext uri="{FF2B5EF4-FFF2-40B4-BE49-F238E27FC236}">
              <a16:creationId xmlns:a16="http://schemas.microsoft.com/office/drawing/2014/main" id="{43530655-224F-4033-A065-CA5EB76F811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20" name="Text Box 55">
          <a:extLst>
            <a:ext uri="{FF2B5EF4-FFF2-40B4-BE49-F238E27FC236}">
              <a16:creationId xmlns:a16="http://schemas.microsoft.com/office/drawing/2014/main" id="{006D9337-F6D2-470F-92E9-E9C2408C79F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21" name="Text Box 56">
          <a:extLst>
            <a:ext uri="{FF2B5EF4-FFF2-40B4-BE49-F238E27FC236}">
              <a16:creationId xmlns:a16="http://schemas.microsoft.com/office/drawing/2014/main" id="{7F6E138C-9956-44D1-BB3A-E1A8C0B9C29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22" name="Text Box 57">
          <a:extLst>
            <a:ext uri="{FF2B5EF4-FFF2-40B4-BE49-F238E27FC236}">
              <a16:creationId xmlns:a16="http://schemas.microsoft.com/office/drawing/2014/main" id="{862DEE32-6473-4E7F-83BF-D9F5950A6A5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23" name="Text Box 58">
          <a:extLst>
            <a:ext uri="{FF2B5EF4-FFF2-40B4-BE49-F238E27FC236}">
              <a16:creationId xmlns:a16="http://schemas.microsoft.com/office/drawing/2014/main" id="{9070A316-0747-4112-B560-2F124595B7E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24" name="Text Box 59">
          <a:extLst>
            <a:ext uri="{FF2B5EF4-FFF2-40B4-BE49-F238E27FC236}">
              <a16:creationId xmlns:a16="http://schemas.microsoft.com/office/drawing/2014/main" id="{C1427C03-6E92-46EE-9A4C-8ED77DA2E6D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25" name="Text Box 60">
          <a:extLst>
            <a:ext uri="{FF2B5EF4-FFF2-40B4-BE49-F238E27FC236}">
              <a16:creationId xmlns:a16="http://schemas.microsoft.com/office/drawing/2014/main" id="{46DCA706-77F8-4791-BF1D-8CE1488CBD9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26" name="Text Box 61">
          <a:extLst>
            <a:ext uri="{FF2B5EF4-FFF2-40B4-BE49-F238E27FC236}">
              <a16:creationId xmlns:a16="http://schemas.microsoft.com/office/drawing/2014/main" id="{B12A0D6C-5E45-4789-8025-B65E1FC2786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27" name="Text Box 62">
          <a:extLst>
            <a:ext uri="{FF2B5EF4-FFF2-40B4-BE49-F238E27FC236}">
              <a16:creationId xmlns:a16="http://schemas.microsoft.com/office/drawing/2014/main" id="{0B9ED600-07B0-407C-A149-C6319043CCF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28" name="Text Box 63">
          <a:extLst>
            <a:ext uri="{FF2B5EF4-FFF2-40B4-BE49-F238E27FC236}">
              <a16:creationId xmlns:a16="http://schemas.microsoft.com/office/drawing/2014/main" id="{22936E1A-B381-4E2D-9355-01ACCC064EF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29" name="Text Box 64">
          <a:extLst>
            <a:ext uri="{FF2B5EF4-FFF2-40B4-BE49-F238E27FC236}">
              <a16:creationId xmlns:a16="http://schemas.microsoft.com/office/drawing/2014/main" id="{80C3726A-F1EA-4F6F-83A3-28DE67F0D29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30" name="Text Box 66">
          <a:extLst>
            <a:ext uri="{FF2B5EF4-FFF2-40B4-BE49-F238E27FC236}">
              <a16:creationId xmlns:a16="http://schemas.microsoft.com/office/drawing/2014/main" id="{CE55240C-2DCD-46C7-B1C5-B5552AF4DDE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31" name="Text Box 67">
          <a:extLst>
            <a:ext uri="{FF2B5EF4-FFF2-40B4-BE49-F238E27FC236}">
              <a16:creationId xmlns:a16="http://schemas.microsoft.com/office/drawing/2014/main" id="{588C4CDF-E3BF-4955-9EC7-30FD2B6B8FC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32" name="Text Box 68">
          <a:extLst>
            <a:ext uri="{FF2B5EF4-FFF2-40B4-BE49-F238E27FC236}">
              <a16:creationId xmlns:a16="http://schemas.microsoft.com/office/drawing/2014/main" id="{4ADDFF81-3EDB-4F34-85B2-D5FCFB36F34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33" name="Text Box 69">
          <a:extLst>
            <a:ext uri="{FF2B5EF4-FFF2-40B4-BE49-F238E27FC236}">
              <a16:creationId xmlns:a16="http://schemas.microsoft.com/office/drawing/2014/main" id="{A83B6EB7-1A6C-49A8-ACAC-C21BB4D8F48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34" name="Text Box 70">
          <a:extLst>
            <a:ext uri="{FF2B5EF4-FFF2-40B4-BE49-F238E27FC236}">
              <a16:creationId xmlns:a16="http://schemas.microsoft.com/office/drawing/2014/main" id="{D5382F06-7915-46B0-B7CE-BB66C2ABF99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35" name="Text Box 71">
          <a:extLst>
            <a:ext uri="{FF2B5EF4-FFF2-40B4-BE49-F238E27FC236}">
              <a16:creationId xmlns:a16="http://schemas.microsoft.com/office/drawing/2014/main" id="{188D54C7-B4B7-48AD-BE4B-9EC640D330C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36" name="Text Box 72">
          <a:extLst>
            <a:ext uri="{FF2B5EF4-FFF2-40B4-BE49-F238E27FC236}">
              <a16:creationId xmlns:a16="http://schemas.microsoft.com/office/drawing/2014/main" id="{A235961F-5384-4C9E-8B38-0710E7E4A26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37" name="Text Box 73">
          <a:extLst>
            <a:ext uri="{FF2B5EF4-FFF2-40B4-BE49-F238E27FC236}">
              <a16:creationId xmlns:a16="http://schemas.microsoft.com/office/drawing/2014/main" id="{91031201-8D98-4421-93D7-08AE7F74145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38" name="Text Box 74">
          <a:extLst>
            <a:ext uri="{FF2B5EF4-FFF2-40B4-BE49-F238E27FC236}">
              <a16:creationId xmlns:a16="http://schemas.microsoft.com/office/drawing/2014/main" id="{C400B2EF-D9C8-4180-A563-CA0CEA3F0E1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39" name="Text Box 75">
          <a:extLst>
            <a:ext uri="{FF2B5EF4-FFF2-40B4-BE49-F238E27FC236}">
              <a16:creationId xmlns:a16="http://schemas.microsoft.com/office/drawing/2014/main" id="{DFB47993-E1B6-4A97-A90A-75D5B966E85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40" name="Text Box 77">
          <a:extLst>
            <a:ext uri="{FF2B5EF4-FFF2-40B4-BE49-F238E27FC236}">
              <a16:creationId xmlns:a16="http://schemas.microsoft.com/office/drawing/2014/main" id="{AD942AAD-ECE9-48B0-950C-CB27EF8C95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41" name="Text Box 78">
          <a:extLst>
            <a:ext uri="{FF2B5EF4-FFF2-40B4-BE49-F238E27FC236}">
              <a16:creationId xmlns:a16="http://schemas.microsoft.com/office/drawing/2014/main" id="{1AD5397E-8DE6-4A38-A264-02B5DAE872D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42" name="Text Box 80">
          <a:extLst>
            <a:ext uri="{FF2B5EF4-FFF2-40B4-BE49-F238E27FC236}">
              <a16:creationId xmlns:a16="http://schemas.microsoft.com/office/drawing/2014/main" id="{4CAEF3A5-3CC0-4C4F-B0C0-2194C7E42DD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43" name="Text Box 81">
          <a:extLst>
            <a:ext uri="{FF2B5EF4-FFF2-40B4-BE49-F238E27FC236}">
              <a16:creationId xmlns:a16="http://schemas.microsoft.com/office/drawing/2014/main" id="{2396EC4C-B57B-4375-9F6D-495BCCD9EC1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44" name="Text Box 39">
          <a:extLst>
            <a:ext uri="{FF2B5EF4-FFF2-40B4-BE49-F238E27FC236}">
              <a16:creationId xmlns:a16="http://schemas.microsoft.com/office/drawing/2014/main" id="{CBC75834-26F3-42D7-8723-942880479C4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45" name="Text Box 40">
          <a:extLst>
            <a:ext uri="{FF2B5EF4-FFF2-40B4-BE49-F238E27FC236}">
              <a16:creationId xmlns:a16="http://schemas.microsoft.com/office/drawing/2014/main" id="{C2F60081-DF2D-450D-8794-93CE71A49EA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46" name="Text Box 41">
          <a:extLst>
            <a:ext uri="{FF2B5EF4-FFF2-40B4-BE49-F238E27FC236}">
              <a16:creationId xmlns:a16="http://schemas.microsoft.com/office/drawing/2014/main" id="{D72813AE-5E76-498F-A5FB-A7C6D8183A7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47" name="Text Box 42">
          <a:extLst>
            <a:ext uri="{FF2B5EF4-FFF2-40B4-BE49-F238E27FC236}">
              <a16:creationId xmlns:a16="http://schemas.microsoft.com/office/drawing/2014/main" id="{DC108086-0EF5-4E75-99E9-15734830EA1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48" name="Text Box 43">
          <a:extLst>
            <a:ext uri="{FF2B5EF4-FFF2-40B4-BE49-F238E27FC236}">
              <a16:creationId xmlns:a16="http://schemas.microsoft.com/office/drawing/2014/main" id="{2F0B2DE8-0F22-4F2E-A170-FFF58B7D824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49" name="Text Box 44">
          <a:extLst>
            <a:ext uri="{FF2B5EF4-FFF2-40B4-BE49-F238E27FC236}">
              <a16:creationId xmlns:a16="http://schemas.microsoft.com/office/drawing/2014/main" id="{EC7A0459-8FD1-43DA-971D-20C86EECD35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50" name="Text Box 45">
          <a:extLst>
            <a:ext uri="{FF2B5EF4-FFF2-40B4-BE49-F238E27FC236}">
              <a16:creationId xmlns:a16="http://schemas.microsoft.com/office/drawing/2014/main" id="{7E8D24BD-BBCF-4973-96BC-C8BEE771D5F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51" name="Text Box 46">
          <a:extLst>
            <a:ext uri="{FF2B5EF4-FFF2-40B4-BE49-F238E27FC236}">
              <a16:creationId xmlns:a16="http://schemas.microsoft.com/office/drawing/2014/main" id="{D6F5A26E-F135-42A9-BB51-128F70F1DE5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52" name="Text Box 47">
          <a:extLst>
            <a:ext uri="{FF2B5EF4-FFF2-40B4-BE49-F238E27FC236}">
              <a16:creationId xmlns:a16="http://schemas.microsoft.com/office/drawing/2014/main" id="{5EE04E5E-01EB-4452-B897-E305ABE971A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53" name="Text Box 48">
          <a:extLst>
            <a:ext uri="{FF2B5EF4-FFF2-40B4-BE49-F238E27FC236}">
              <a16:creationId xmlns:a16="http://schemas.microsoft.com/office/drawing/2014/main" id="{93644DC2-BDC8-47DD-8F71-5C8183155B4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54" name="Text Box 55">
          <a:extLst>
            <a:ext uri="{FF2B5EF4-FFF2-40B4-BE49-F238E27FC236}">
              <a16:creationId xmlns:a16="http://schemas.microsoft.com/office/drawing/2014/main" id="{E386ECFE-2097-40A7-8DF4-05E14557B95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55" name="Text Box 56">
          <a:extLst>
            <a:ext uri="{FF2B5EF4-FFF2-40B4-BE49-F238E27FC236}">
              <a16:creationId xmlns:a16="http://schemas.microsoft.com/office/drawing/2014/main" id="{5C29A702-8EA7-43CC-8393-EB796DF55A9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56" name="Text Box 57">
          <a:extLst>
            <a:ext uri="{FF2B5EF4-FFF2-40B4-BE49-F238E27FC236}">
              <a16:creationId xmlns:a16="http://schemas.microsoft.com/office/drawing/2014/main" id="{5622FABB-88DB-47C6-AA7B-F3CB81BB327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57" name="Text Box 58">
          <a:extLst>
            <a:ext uri="{FF2B5EF4-FFF2-40B4-BE49-F238E27FC236}">
              <a16:creationId xmlns:a16="http://schemas.microsoft.com/office/drawing/2014/main" id="{5CBB459F-2792-43BF-868E-54F16856C33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58" name="Text Box 59">
          <a:extLst>
            <a:ext uri="{FF2B5EF4-FFF2-40B4-BE49-F238E27FC236}">
              <a16:creationId xmlns:a16="http://schemas.microsoft.com/office/drawing/2014/main" id="{7336D1F5-2424-459B-8F6A-2BB1789171F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59" name="Text Box 60">
          <a:extLst>
            <a:ext uri="{FF2B5EF4-FFF2-40B4-BE49-F238E27FC236}">
              <a16:creationId xmlns:a16="http://schemas.microsoft.com/office/drawing/2014/main" id="{53790FF5-5E66-406B-A6C4-E1E96783894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60" name="Text Box 61">
          <a:extLst>
            <a:ext uri="{FF2B5EF4-FFF2-40B4-BE49-F238E27FC236}">
              <a16:creationId xmlns:a16="http://schemas.microsoft.com/office/drawing/2014/main" id="{06A088FA-18B0-487B-A1E4-23AF33E13B8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61" name="Text Box 62">
          <a:extLst>
            <a:ext uri="{FF2B5EF4-FFF2-40B4-BE49-F238E27FC236}">
              <a16:creationId xmlns:a16="http://schemas.microsoft.com/office/drawing/2014/main" id="{61BE19CD-334C-4BD1-BBE0-88C4F61975C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62" name="Text Box 63">
          <a:extLst>
            <a:ext uri="{FF2B5EF4-FFF2-40B4-BE49-F238E27FC236}">
              <a16:creationId xmlns:a16="http://schemas.microsoft.com/office/drawing/2014/main" id="{B44F1E2F-E6EB-4BC6-A4FE-6AA3EBE78AA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63" name="Text Box 64">
          <a:extLst>
            <a:ext uri="{FF2B5EF4-FFF2-40B4-BE49-F238E27FC236}">
              <a16:creationId xmlns:a16="http://schemas.microsoft.com/office/drawing/2014/main" id="{B3EBC056-53D2-40CB-A95F-89C938181A2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64" name="Text Box 66">
          <a:extLst>
            <a:ext uri="{FF2B5EF4-FFF2-40B4-BE49-F238E27FC236}">
              <a16:creationId xmlns:a16="http://schemas.microsoft.com/office/drawing/2014/main" id="{B9B0D7E5-38ED-443E-A4DF-2F3A47B22C6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65" name="Text Box 67">
          <a:extLst>
            <a:ext uri="{FF2B5EF4-FFF2-40B4-BE49-F238E27FC236}">
              <a16:creationId xmlns:a16="http://schemas.microsoft.com/office/drawing/2014/main" id="{9DB87A23-9760-4469-B310-116080DB802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66" name="Text Box 68">
          <a:extLst>
            <a:ext uri="{FF2B5EF4-FFF2-40B4-BE49-F238E27FC236}">
              <a16:creationId xmlns:a16="http://schemas.microsoft.com/office/drawing/2014/main" id="{E2AE9B2A-5FA9-4512-BBA0-BCAA732FC67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67" name="Text Box 69">
          <a:extLst>
            <a:ext uri="{FF2B5EF4-FFF2-40B4-BE49-F238E27FC236}">
              <a16:creationId xmlns:a16="http://schemas.microsoft.com/office/drawing/2014/main" id="{E70E3D49-E865-4EE3-8905-9D90179D6A2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68" name="Text Box 70">
          <a:extLst>
            <a:ext uri="{FF2B5EF4-FFF2-40B4-BE49-F238E27FC236}">
              <a16:creationId xmlns:a16="http://schemas.microsoft.com/office/drawing/2014/main" id="{C20E1E05-0900-4630-AE73-53F7B922773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69" name="Text Box 71">
          <a:extLst>
            <a:ext uri="{FF2B5EF4-FFF2-40B4-BE49-F238E27FC236}">
              <a16:creationId xmlns:a16="http://schemas.microsoft.com/office/drawing/2014/main" id="{A49270D4-882C-4C4E-8F46-6491A3A82DC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70" name="Text Box 72">
          <a:extLst>
            <a:ext uri="{FF2B5EF4-FFF2-40B4-BE49-F238E27FC236}">
              <a16:creationId xmlns:a16="http://schemas.microsoft.com/office/drawing/2014/main" id="{EA4230FA-BA09-45F7-B92D-A8A3F449742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71" name="Text Box 73">
          <a:extLst>
            <a:ext uri="{FF2B5EF4-FFF2-40B4-BE49-F238E27FC236}">
              <a16:creationId xmlns:a16="http://schemas.microsoft.com/office/drawing/2014/main" id="{1F985DB4-39C8-43F2-A307-FF7979052F4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72" name="Text Box 74">
          <a:extLst>
            <a:ext uri="{FF2B5EF4-FFF2-40B4-BE49-F238E27FC236}">
              <a16:creationId xmlns:a16="http://schemas.microsoft.com/office/drawing/2014/main" id="{2258D2B1-E28D-4BDB-9070-F3926BEDB3E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73" name="Text Box 75">
          <a:extLst>
            <a:ext uri="{FF2B5EF4-FFF2-40B4-BE49-F238E27FC236}">
              <a16:creationId xmlns:a16="http://schemas.microsoft.com/office/drawing/2014/main" id="{6E3DBEB4-ED97-4812-9FC7-F9B46ED17F8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74" name="Text Box 77">
          <a:extLst>
            <a:ext uri="{FF2B5EF4-FFF2-40B4-BE49-F238E27FC236}">
              <a16:creationId xmlns:a16="http://schemas.microsoft.com/office/drawing/2014/main" id="{045183CF-A660-40E2-9EA3-73C6B9C6984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75" name="Text Box 78">
          <a:extLst>
            <a:ext uri="{FF2B5EF4-FFF2-40B4-BE49-F238E27FC236}">
              <a16:creationId xmlns:a16="http://schemas.microsoft.com/office/drawing/2014/main" id="{2913653D-0392-4FF5-8066-7DBD665560D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76" name="Text Box 80">
          <a:extLst>
            <a:ext uri="{FF2B5EF4-FFF2-40B4-BE49-F238E27FC236}">
              <a16:creationId xmlns:a16="http://schemas.microsoft.com/office/drawing/2014/main" id="{CC3AA5D7-20CC-43BA-A2CC-786217F02D1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77" name="Text Box 81">
          <a:extLst>
            <a:ext uri="{FF2B5EF4-FFF2-40B4-BE49-F238E27FC236}">
              <a16:creationId xmlns:a16="http://schemas.microsoft.com/office/drawing/2014/main" id="{C32344D2-8C90-4B94-8C8E-7CE335437E0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78" name="Text Box 3">
          <a:extLst>
            <a:ext uri="{FF2B5EF4-FFF2-40B4-BE49-F238E27FC236}">
              <a16:creationId xmlns:a16="http://schemas.microsoft.com/office/drawing/2014/main" id="{ED095FFA-BF5F-4E4A-A18A-A27F2649498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79" name="Text Box 4">
          <a:extLst>
            <a:ext uri="{FF2B5EF4-FFF2-40B4-BE49-F238E27FC236}">
              <a16:creationId xmlns:a16="http://schemas.microsoft.com/office/drawing/2014/main" id="{16ADDD84-84C1-4523-AC29-312CFF11546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80" name="Text Box 5">
          <a:extLst>
            <a:ext uri="{FF2B5EF4-FFF2-40B4-BE49-F238E27FC236}">
              <a16:creationId xmlns:a16="http://schemas.microsoft.com/office/drawing/2014/main" id="{BF32890D-BF15-4D62-8531-E326CC3D2C4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81" name="Text Box 6">
          <a:extLst>
            <a:ext uri="{FF2B5EF4-FFF2-40B4-BE49-F238E27FC236}">
              <a16:creationId xmlns:a16="http://schemas.microsoft.com/office/drawing/2014/main" id="{72DB645C-8331-4643-A399-81B8B111A6D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82" name="Text Box 7">
          <a:extLst>
            <a:ext uri="{FF2B5EF4-FFF2-40B4-BE49-F238E27FC236}">
              <a16:creationId xmlns:a16="http://schemas.microsoft.com/office/drawing/2014/main" id="{73F5386A-2389-4F97-85FE-17A091C8EBE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83" name="Text Box 8">
          <a:extLst>
            <a:ext uri="{FF2B5EF4-FFF2-40B4-BE49-F238E27FC236}">
              <a16:creationId xmlns:a16="http://schemas.microsoft.com/office/drawing/2014/main" id="{15003DCC-0B23-4D1E-AF9D-FAFA263BB42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84" name="Text Box 9">
          <a:extLst>
            <a:ext uri="{FF2B5EF4-FFF2-40B4-BE49-F238E27FC236}">
              <a16:creationId xmlns:a16="http://schemas.microsoft.com/office/drawing/2014/main" id="{B3574E4C-12D7-48FF-8DAD-29A505DA3D5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85" name="Text Box 10">
          <a:extLst>
            <a:ext uri="{FF2B5EF4-FFF2-40B4-BE49-F238E27FC236}">
              <a16:creationId xmlns:a16="http://schemas.microsoft.com/office/drawing/2014/main" id="{19E6D6B8-BF42-49DF-AB8B-ADA13565E7E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86" name="Text Box 11">
          <a:extLst>
            <a:ext uri="{FF2B5EF4-FFF2-40B4-BE49-F238E27FC236}">
              <a16:creationId xmlns:a16="http://schemas.microsoft.com/office/drawing/2014/main" id="{7632B36E-F28E-40AA-B207-1FFE23E9D9E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87" name="Text Box 12">
          <a:extLst>
            <a:ext uri="{FF2B5EF4-FFF2-40B4-BE49-F238E27FC236}">
              <a16:creationId xmlns:a16="http://schemas.microsoft.com/office/drawing/2014/main" id="{EC230138-0956-4F36-AE8B-5E6AAAECBF2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88" name="Text Box 49">
          <a:extLst>
            <a:ext uri="{FF2B5EF4-FFF2-40B4-BE49-F238E27FC236}">
              <a16:creationId xmlns:a16="http://schemas.microsoft.com/office/drawing/2014/main" id="{F7973CB6-4901-4B97-A0FB-6DC057F8493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89" name="Text Box 50">
          <a:extLst>
            <a:ext uri="{FF2B5EF4-FFF2-40B4-BE49-F238E27FC236}">
              <a16:creationId xmlns:a16="http://schemas.microsoft.com/office/drawing/2014/main" id="{59E67FC3-0AED-4BF0-985E-8A3460DFB27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90" name="Text Box 52">
          <a:extLst>
            <a:ext uri="{FF2B5EF4-FFF2-40B4-BE49-F238E27FC236}">
              <a16:creationId xmlns:a16="http://schemas.microsoft.com/office/drawing/2014/main" id="{DA540D26-4523-4F59-B9DE-EB6BE51F01C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91" name="Text Box 53">
          <a:extLst>
            <a:ext uri="{FF2B5EF4-FFF2-40B4-BE49-F238E27FC236}">
              <a16:creationId xmlns:a16="http://schemas.microsoft.com/office/drawing/2014/main" id="{8C28D37A-DAB8-4E6B-B0BC-99443B5F02A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92" name="Text Box 3">
          <a:extLst>
            <a:ext uri="{FF2B5EF4-FFF2-40B4-BE49-F238E27FC236}">
              <a16:creationId xmlns:a16="http://schemas.microsoft.com/office/drawing/2014/main" id="{EC75091F-8130-4062-BBE4-FCE550D475D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93" name="Text Box 4">
          <a:extLst>
            <a:ext uri="{FF2B5EF4-FFF2-40B4-BE49-F238E27FC236}">
              <a16:creationId xmlns:a16="http://schemas.microsoft.com/office/drawing/2014/main" id="{BE6D3D4A-70AA-4528-9DD6-598CA918A76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94" name="Text Box 5">
          <a:extLst>
            <a:ext uri="{FF2B5EF4-FFF2-40B4-BE49-F238E27FC236}">
              <a16:creationId xmlns:a16="http://schemas.microsoft.com/office/drawing/2014/main" id="{864AFCB0-AF47-48C7-9DCE-E4C0019E2EA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95" name="Text Box 6">
          <a:extLst>
            <a:ext uri="{FF2B5EF4-FFF2-40B4-BE49-F238E27FC236}">
              <a16:creationId xmlns:a16="http://schemas.microsoft.com/office/drawing/2014/main" id="{8E577094-B3C7-447E-9189-2E34C74D965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96" name="Text Box 7">
          <a:extLst>
            <a:ext uri="{FF2B5EF4-FFF2-40B4-BE49-F238E27FC236}">
              <a16:creationId xmlns:a16="http://schemas.microsoft.com/office/drawing/2014/main" id="{09E11C52-700F-4D56-A962-7B09F2E0D55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97" name="Text Box 8">
          <a:extLst>
            <a:ext uri="{FF2B5EF4-FFF2-40B4-BE49-F238E27FC236}">
              <a16:creationId xmlns:a16="http://schemas.microsoft.com/office/drawing/2014/main" id="{FCF1994C-17CE-4BD5-AA1C-2745C0E04EB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98" name="Text Box 9">
          <a:extLst>
            <a:ext uri="{FF2B5EF4-FFF2-40B4-BE49-F238E27FC236}">
              <a16:creationId xmlns:a16="http://schemas.microsoft.com/office/drawing/2014/main" id="{17168E39-D6BF-43D0-83AF-BDFB510CE56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699" name="Text Box 10">
          <a:extLst>
            <a:ext uri="{FF2B5EF4-FFF2-40B4-BE49-F238E27FC236}">
              <a16:creationId xmlns:a16="http://schemas.microsoft.com/office/drawing/2014/main" id="{5847BB51-1EF7-440F-B7A2-F864D4DF509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00" name="Text Box 11">
          <a:extLst>
            <a:ext uri="{FF2B5EF4-FFF2-40B4-BE49-F238E27FC236}">
              <a16:creationId xmlns:a16="http://schemas.microsoft.com/office/drawing/2014/main" id="{12FD3ED6-9178-4916-8680-35EC1C3E642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01" name="Text Box 12">
          <a:extLst>
            <a:ext uri="{FF2B5EF4-FFF2-40B4-BE49-F238E27FC236}">
              <a16:creationId xmlns:a16="http://schemas.microsoft.com/office/drawing/2014/main" id="{4D4F385C-ABEE-4300-9553-984873C2181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02" name="Text Box 39">
          <a:extLst>
            <a:ext uri="{FF2B5EF4-FFF2-40B4-BE49-F238E27FC236}">
              <a16:creationId xmlns:a16="http://schemas.microsoft.com/office/drawing/2014/main" id="{5F1816F4-7AFB-4940-BFB0-79553917C08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03" name="Text Box 40">
          <a:extLst>
            <a:ext uri="{FF2B5EF4-FFF2-40B4-BE49-F238E27FC236}">
              <a16:creationId xmlns:a16="http://schemas.microsoft.com/office/drawing/2014/main" id="{8D4A8F30-979D-444A-BE78-0E0AFB47800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04" name="Text Box 41">
          <a:extLst>
            <a:ext uri="{FF2B5EF4-FFF2-40B4-BE49-F238E27FC236}">
              <a16:creationId xmlns:a16="http://schemas.microsoft.com/office/drawing/2014/main" id="{F174491C-B8A7-48FD-9CE3-FA4FB69D5B5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05" name="Text Box 42">
          <a:extLst>
            <a:ext uri="{FF2B5EF4-FFF2-40B4-BE49-F238E27FC236}">
              <a16:creationId xmlns:a16="http://schemas.microsoft.com/office/drawing/2014/main" id="{2B3AE5D8-5663-4690-B701-C994512FAE2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06" name="Text Box 43">
          <a:extLst>
            <a:ext uri="{FF2B5EF4-FFF2-40B4-BE49-F238E27FC236}">
              <a16:creationId xmlns:a16="http://schemas.microsoft.com/office/drawing/2014/main" id="{63D58675-B9F2-483F-8D63-059D9869DB5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07" name="Text Box 44">
          <a:extLst>
            <a:ext uri="{FF2B5EF4-FFF2-40B4-BE49-F238E27FC236}">
              <a16:creationId xmlns:a16="http://schemas.microsoft.com/office/drawing/2014/main" id="{CD342DF3-F2D6-4D91-9AB3-03719C2AC7C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08" name="Text Box 45">
          <a:extLst>
            <a:ext uri="{FF2B5EF4-FFF2-40B4-BE49-F238E27FC236}">
              <a16:creationId xmlns:a16="http://schemas.microsoft.com/office/drawing/2014/main" id="{7BCF745B-33E6-489D-B527-39E8948B3CA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09" name="Text Box 46">
          <a:extLst>
            <a:ext uri="{FF2B5EF4-FFF2-40B4-BE49-F238E27FC236}">
              <a16:creationId xmlns:a16="http://schemas.microsoft.com/office/drawing/2014/main" id="{AA9BB0EF-606B-4855-885D-8DE330F0C65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10" name="Text Box 47">
          <a:extLst>
            <a:ext uri="{FF2B5EF4-FFF2-40B4-BE49-F238E27FC236}">
              <a16:creationId xmlns:a16="http://schemas.microsoft.com/office/drawing/2014/main" id="{24C5BD64-A683-41A0-85B7-08D2808F072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11" name="Text Box 48">
          <a:extLst>
            <a:ext uri="{FF2B5EF4-FFF2-40B4-BE49-F238E27FC236}">
              <a16:creationId xmlns:a16="http://schemas.microsoft.com/office/drawing/2014/main" id="{66B5D88D-3227-4B8E-A104-3B3DA71B1C6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12" name="Text Box 49">
          <a:extLst>
            <a:ext uri="{FF2B5EF4-FFF2-40B4-BE49-F238E27FC236}">
              <a16:creationId xmlns:a16="http://schemas.microsoft.com/office/drawing/2014/main" id="{0A1AAF1F-D15F-41C4-AA52-F2459D1F5D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13" name="Text Box 50">
          <a:extLst>
            <a:ext uri="{FF2B5EF4-FFF2-40B4-BE49-F238E27FC236}">
              <a16:creationId xmlns:a16="http://schemas.microsoft.com/office/drawing/2014/main" id="{1486099E-F7E0-4DD8-9B82-E0AC503EB4C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14" name="Text Box 52">
          <a:extLst>
            <a:ext uri="{FF2B5EF4-FFF2-40B4-BE49-F238E27FC236}">
              <a16:creationId xmlns:a16="http://schemas.microsoft.com/office/drawing/2014/main" id="{423FA239-EE2B-46F1-87FC-833E77605C5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15" name="Text Box 53">
          <a:extLst>
            <a:ext uri="{FF2B5EF4-FFF2-40B4-BE49-F238E27FC236}">
              <a16:creationId xmlns:a16="http://schemas.microsoft.com/office/drawing/2014/main" id="{5EAD4FCD-10EE-4DC6-92E2-698642E4B32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16" name="Text Box 55">
          <a:extLst>
            <a:ext uri="{FF2B5EF4-FFF2-40B4-BE49-F238E27FC236}">
              <a16:creationId xmlns:a16="http://schemas.microsoft.com/office/drawing/2014/main" id="{D6F294EC-8EB2-4A5D-8D61-1767BCDEC4E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17" name="Text Box 56">
          <a:extLst>
            <a:ext uri="{FF2B5EF4-FFF2-40B4-BE49-F238E27FC236}">
              <a16:creationId xmlns:a16="http://schemas.microsoft.com/office/drawing/2014/main" id="{3FEB16CF-AD32-4EEE-8A28-696A3E8689D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18" name="Text Box 57">
          <a:extLst>
            <a:ext uri="{FF2B5EF4-FFF2-40B4-BE49-F238E27FC236}">
              <a16:creationId xmlns:a16="http://schemas.microsoft.com/office/drawing/2014/main" id="{DD8BED82-E366-4811-B10A-5285653960C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19" name="Text Box 58">
          <a:extLst>
            <a:ext uri="{FF2B5EF4-FFF2-40B4-BE49-F238E27FC236}">
              <a16:creationId xmlns:a16="http://schemas.microsoft.com/office/drawing/2014/main" id="{889352FB-2496-4FC2-9E7B-422F90139D3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20" name="Text Box 59">
          <a:extLst>
            <a:ext uri="{FF2B5EF4-FFF2-40B4-BE49-F238E27FC236}">
              <a16:creationId xmlns:a16="http://schemas.microsoft.com/office/drawing/2014/main" id="{E65EB4B6-5217-4981-ABAB-BC287F10E80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21" name="Text Box 60">
          <a:extLst>
            <a:ext uri="{FF2B5EF4-FFF2-40B4-BE49-F238E27FC236}">
              <a16:creationId xmlns:a16="http://schemas.microsoft.com/office/drawing/2014/main" id="{EF5D7FE3-5FF5-4E58-80C7-90C51E4FC64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22" name="Text Box 61">
          <a:extLst>
            <a:ext uri="{FF2B5EF4-FFF2-40B4-BE49-F238E27FC236}">
              <a16:creationId xmlns:a16="http://schemas.microsoft.com/office/drawing/2014/main" id="{2DC610ED-9846-40BE-8614-E30EF971C36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23" name="Text Box 62">
          <a:extLst>
            <a:ext uri="{FF2B5EF4-FFF2-40B4-BE49-F238E27FC236}">
              <a16:creationId xmlns:a16="http://schemas.microsoft.com/office/drawing/2014/main" id="{8D268F5C-CD65-4C74-866A-4E24204586C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24" name="Text Box 63">
          <a:extLst>
            <a:ext uri="{FF2B5EF4-FFF2-40B4-BE49-F238E27FC236}">
              <a16:creationId xmlns:a16="http://schemas.microsoft.com/office/drawing/2014/main" id="{1810AE81-3A5A-4294-9361-3BBFBC6E6C1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25" name="Text Box 64">
          <a:extLst>
            <a:ext uri="{FF2B5EF4-FFF2-40B4-BE49-F238E27FC236}">
              <a16:creationId xmlns:a16="http://schemas.microsoft.com/office/drawing/2014/main" id="{20F90642-2DAE-43A1-A531-68665770B1F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26" name="Text Box 66">
          <a:extLst>
            <a:ext uri="{FF2B5EF4-FFF2-40B4-BE49-F238E27FC236}">
              <a16:creationId xmlns:a16="http://schemas.microsoft.com/office/drawing/2014/main" id="{EF6D2E86-0359-4F2B-ABD7-729CD3C2354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27" name="Text Box 67">
          <a:extLst>
            <a:ext uri="{FF2B5EF4-FFF2-40B4-BE49-F238E27FC236}">
              <a16:creationId xmlns:a16="http://schemas.microsoft.com/office/drawing/2014/main" id="{689EBD7C-82CD-44DE-A697-D8165AF6668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28" name="Text Box 68">
          <a:extLst>
            <a:ext uri="{FF2B5EF4-FFF2-40B4-BE49-F238E27FC236}">
              <a16:creationId xmlns:a16="http://schemas.microsoft.com/office/drawing/2014/main" id="{1F4ADF62-F29F-4E4A-A226-8C54FF745A2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29" name="Text Box 69">
          <a:extLst>
            <a:ext uri="{FF2B5EF4-FFF2-40B4-BE49-F238E27FC236}">
              <a16:creationId xmlns:a16="http://schemas.microsoft.com/office/drawing/2014/main" id="{55072368-5FDE-41B6-85A8-2E096F9461F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30" name="Text Box 70">
          <a:extLst>
            <a:ext uri="{FF2B5EF4-FFF2-40B4-BE49-F238E27FC236}">
              <a16:creationId xmlns:a16="http://schemas.microsoft.com/office/drawing/2014/main" id="{1F3FE11B-4761-426C-A90F-06E66FBEAE9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31" name="Text Box 71">
          <a:extLst>
            <a:ext uri="{FF2B5EF4-FFF2-40B4-BE49-F238E27FC236}">
              <a16:creationId xmlns:a16="http://schemas.microsoft.com/office/drawing/2014/main" id="{E040F09C-DDA2-4341-9665-8D730FCE4A3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32" name="Text Box 72">
          <a:extLst>
            <a:ext uri="{FF2B5EF4-FFF2-40B4-BE49-F238E27FC236}">
              <a16:creationId xmlns:a16="http://schemas.microsoft.com/office/drawing/2014/main" id="{B6597DD7-DFCF-43EC-8142-61482B5FCC2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33" name="Text Box 73">
          <a:extLst>
            <a:ext uri="{FF2B5EF4-FFF2-40B4-BE49-F238E27FC236}">
              <a16:creationId xmlns:a16="http://schemas.microsoft.com/office/drawing/2014/main" id="{C7844668-E655-4434-BE48-2055F56AA36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34" name="Text Box 74">
          <a:extLst>
            <a:ext uri="{FF2B5EF4-FFF2-40B4-BE49-F238E27FC236}">
              <a16:creationId xmlns:a16="http://schemas.microsoft.com/office/drawing/2014/main" id="{8240AA62-59D9-4C65-812F-EF88504A39C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35" name="Text Box 75">
          <a:extLst>
            <a:ext uri="{FF2B5EF4-FFF2-40B4-BE49-F238E27FC236}">
              <a16:creationId xmlns:a16="http://schemas.microsoft.com/office/drawing/2014/main" id="{7F673C40-544B-432C-B8E4-3E6DDE39F68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36" name="Text Box 77">
          <a:extLst>
            <a:ext uri="{FF2B5EF4-FFF2-40B4-BE49-F238E27FC236}">
              <a16:creationId xmlns:a16="http://schemas.microsoft.com/office/drawing/2014/main" id="{5070FDA4-77BB-4369-A52C-ED17E28CA42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37" name="Text Box 78">
          <a:extLst>
            <a:ext uri="{FF2B5EF4-FFF2-40B4-BE49-F238E27FC236}">
              <a16:creationId xmlns:a16="http://schemas.microsoft.com/office/drawing/2014/main" id="{7618AEEC-2155-4C03-8346-1BC9264BC84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38" name="Text Box 80">
          <a:extLst>
            <a:ext uri="{FF2B5EF4-FFF2-40B4-BE49-F238E27FC236}">
              <a16:creationId xmlns:a16="http://schemas.microsoft.com/office/drawing/2014/main" id="{8402DA56-1C58-4305-88CB-812466370B5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39" name="Text Box 81">
          <a:extLst>
            <a:ext uri="{FF2B5EF4-FFF2-40B4-BE49-F238E27FC236}">
              <a16:creationId xmlns:a16="http://schemas.microsoft.com/office/drawing/2014/main" id="{FC76352F-41F9-4273-9A51-771DF0578D2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40" name="Text Box 39">
          <a:extLst>
            <a:ext uri="{FF2B5EF4-FFF2-40B4-BE49-F238E27FC236}">
              <a16:creationId xmlns:a16="http://schemas.microsoft.com/office/drawing/2014/main" id="{6A675AD3-8044-4104-A6EF-A7BFF231F3D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41" name="Text Box 40">
          <a:extLst>
            <a:ext uri="{FF2B5EF4-FFF2-40B4-BE49-F238E27FC236}">
              <a16:creationId xmlns:a16="http://schemas.microsoft.com/office/drawing/2014/main" id="{71261229-D1ED-4AD8-935B-2B92060105C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42" name="Text Box 41">
          <a:extLst>
            <a:ext uri="{FF2B5EF4-FFF2-40B4-BE49-F238E27FC236}">
              <a16:creationId xmlns:a16="http://schemas.microsoft.com/office/drawing/2014/main" id="{9E9CABEB-033C-40B4-B4D6-CC620C74C0E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43" name="Text Box 42">
          <a:extLst>
            <a:ext uri="{FF2B5EF4-FFF2-40B4-BE49-F238E27FC236}">
              <a16:creationId xmlns:a16="http://schemas.microsoft.com/office/drawing/2014/main" id="{B00B57D7-9589-4C3A-B9DA-EC535D0E2A7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44" name="Text Box 43">
          <a:extLst>
            <a:ext uri="{FF2B5EF4-FFF2-40B4-BE49-F238E27FC236}">
              <a16:creationId xmlns:a16="http://schemas.microsoft.com/office/drawing/2014/main" id="{9AFD2D44-C60A-455B-BE02-FB4F11F1A03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45" name="Text Box 44">
          <a:extLst>
            <a:ext uri="{FF2B5EF4-FFF2-40B4-BE49-F238E27FC236}">
              <a16:creationId xmlns:a16="http://schemas.microsoft.com/office/drawing/2014/main" id="{D3DD2D1A-51C2-4E06-8A3D-998256A0D49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46" name="Text Box 45">
          <a:extLst>
            <a:ext uri="{FF2B5EF4-FFF2-40B4-BE49-F238E27FC236}">
              <a16:creationId xmlns:a16="http://schemas.microsoft.com/office/drawing/2014/main" id="{F2B66D37-7F73-4F43-9057-7B3AE9D26E0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47" name="Text Box 46">
          <a:extLst>
            <a:ext uri="{FF2B5EF4-FFF2-40B4-BE49-F238E27FC236}">
              <a16:creationId xmlns:a16="http://schemas.microsoft.com/office/drawing/2014/main" id="{60863FF0-FF3B-44E9-98AD-16655206E57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48" name="Text Box 47">
          <a:extLst>
            <a:ext uri="{FF2B5EF4-FFF2-40B4-BE49-F238E27FC236}">
              <a16:creationId xmlns:a16="http://schemas.microsoft.com/office/drawing/2014/main" id="{4FCBB5FD-1C8E-4E45-ABF5-8A9519E0B98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49" name="Text Box 48">
          <a:extLst>
            <a:ext uri="{FF2B5EF4-FFF2-40B4-BE49-F238E27FC236}">
              <a16:creationId xmlns:a16="http://schemas.microsoft.com/office/drawing/2014/main" id="{35B09EC6-406E-48DC-A445-B994BE74487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50" name="Text Box 55">
          <a:extLst>
            <a:ext uri="{FF2B5EF4-FFF2-40B4-BE49-F238E27FC236}">
              <a16:creationId xmlns:a16="http://schemas.microsoft.com/office/drawing/2014/main" id="{3CCEEB91-4D99-43DB-90B1-FC83EDC331B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51" name="Text Box 56">
          <a:extLst>
            <a:ext uri="{FF2B5EF4-FFF2-40B4-BE49-F238E27FC236}">
              <a16:creationId xmlns:a16="http://schemas.microsoft.com/office/drawing/2014/main" id="{80F15036-B721-49B3-B0A4-55A07CE45C6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52" name="Text Box 57">
          <a:extLst>
            <a:ext uri="{FF2B5EF4-FFF2-40B4-BE49-F238E27FC236}">
              <a16:creationId xmlns:a16="http://schemas.microsoft.com/office/drawing/2014/main" id="{ECF80077-BE5C-438D-ADE1-6026F339040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53" name="Text Box 58">
          <a:extLst>
            <a:ext uri="{FF2B5EF4-FFF2-40B4-BE49-F238E27FC236}">
              <a16:creationId xmlns:a16="http://schemas.microsoft.com/office/drawing/2014/main" id="{6CAE538B-76F5-4310-B10C-29B4D767FC6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54" name="Text Box 59">
          <a:extLst>
            <a:ext uri="{FF2B5EF4-FFF2-40B4-BE49-F238E27FC236}">
              <a16:creationId xmlns:a16="http://schemas.microsoft.com/office/drawing/2014/main" id="{E9D989A9-8290-4399-8E82-A485770AE87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55" name="Text Box 60">
          <a:extLst>
            <a:ext uri="{FF2B5EF4-FFF2-40B4-BE49-F238E27FC236}">
              <a16:creationId xmlns:a16="http://schemas.microsoft.com/office/drawing/2014/main" id="{63B3D158-DA55-4721-A3A2-1CC38182DBB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56" name="Text Box 61">
          <a:extLst>
            <a:ext uri="{FF2B5EF4-FFF2-40B4-BE49-F238E27FC236}">
              <a16:creationId xmlns:a16="http://schemas.microsoft.com/office/drawing/2014/main" id="{83083F65-C518-40D2-92EE-87740E769D1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57" name="Text Box 62">
          <a:extLst>
            <a:ext uri="{FF2B5EF4-FFF2-40B4-BE49-F238E27FC236}">
              <a16:creationId xmlns:a16="http://schemas.microsoft.com/office/drawing/2014/main" id="{27A389C6-E3F2-4483-B369-81B1384BED1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58" name="Text Box 63">
          <a:extLst>
            <a:ext uri="{FF2B5EF4-FFF2-40B4-BE49-F238E27FC236}">
              <a16:creationId xmlns:a16="http://schemas.microsoft.com/office/drawing/2014/main" id="{8145B1AC-A8B4-4C3E-B2FD-6C35BC0F791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59" name="Text Box 64">
          <a:extLst>
            <a:ext uri="{FF2B5EF4-FFF2-40B4-BE49-F238E27FC236}">
              <a16:creationId xmlns:a16="http://schemas.microsoft.com/office/drawing/2014/main" id="{6BC00DF5-2863-4E67-B2E5-3AD5A1D8649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60" name="Text Box 66">
          <a:extLst>
            <a:ext uri="{FF2B5EF4-FFF2-40B4-BE49-F238E27FC236}">
              <a16:creationId xmlns:a16="http://schemas.microsoft.com/office/drawing/2014/main" id="{1084C92C-1FFF-4345-B1F9-545BCA91D15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61" name="Text Box 67">
          <a:extLst>
            <a:ext uri="{FF2B5EF4-FFF2-40B4-BE49-F238E27FC236}">
              <a16:creationId xmlns:a16="http://schemas.microsoft.com/office/drawing/2014/main" id="{496BF9F4-8FF0-462E-BA59-7DE4DA9B26F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62" name="Text Box 68">
          <a:extLst>
            <a:ext uri="{FF2B5EF4-FFF2-40B4-BE49-F238E27FC236}">
              <a16:creationId xmlns:a16="http://schemas.microsoft.com/office/drawing/2014/main" id="{9F48DB78-D923-429E-8FAF-980C1438FE9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63" name="Text Box 69">
          <a:extLst>
            <a:ext uri="{FF2B5EF4-FFF2-40B4-BE49-F238E27FC236}">
              <a16:creationId xmlns:a16="http://schemas.microsoft.com/office/drawing/2014/main" id="{84444A82-3331-41C1-868F-29129F65295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64" name="Text Box 70">
          <a:extLst>
            <a:ext uri="{FF2B5EF4-FFF2-40B4-BE49-F238E27FC236}">
              <a16:creationId xmlns:a16="http://schemas.microsoft.com/office/drawing/2014/main" id="{A1E30F46-09A8-4EE8-A46C-905CA0920AA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65" name="Text Box 71">
          <a:extLst>
            <a:ext uri="{FF2B5EF4-FFF2-40B4-BE49-F238E27FC236}">
              <a16:creationId xmlns:a16="http://schemas.microsoft.com/office/drawing/2014/main" id="{39B4B09B-717A-419F-8034-5629DB10161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66" name="Text Box 72">
          <a:extLst>
            <a:ext uri="{FF2B5EF4-FFF2-40B4-BE49-F238E27FC236}">
              <a16:creationId xmlns:a16="http://schemas.microsoft.com/office/drawing/2014/main" id="{4D7CB6EA-5AE3-4B5C-8759-C520C993153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67" name="Text Box 73">
          <a:extLst>
            <a:ext uri="{FF2B5EF4-FFF2-40B4-BE49-F238E27FC236}">
              <a16:creationId xmlns:a16="http://schemas.microsoft.com/office/drawing/2014/main" id="{C6FA6CF7-6F51-4203-9DAC-C1912BC1B53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68" name="Text Box 74">
          <a:extLst>
            <a:ext uri="{FF2B5EF4-FFF2-40B4-BE49-F238E27FC236}">
              <a16:creationId xmlns:a16="http://schemas.microsoft.com/office/drawing/2014/main" id="{4C3FF0A0-A99D-4C88-84B1-FFE30AE6313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69" name="Text Box 75">
          <a:extLst>
            <a:ext uri="{FF2B5EF4-FFF2-40B4-BE49-F238E27FC236}">
              <a16:creationId xmlns:a16="http://schemas.microsoft.com/office/drawing/2014/main" id="{24E74FF4-13F8-4FB5-8CF0-AA9B25FF490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70" name="Text Box 77">
          <a:extLst>
            <a:ext uri="{FF2B5EF4-FFF2-40B4-BE49-F238E27FC236}">
              <a16:creationId xmlns:a16="http://schemas.microsoft.com/office/drawing/2014/main" id="{8EE3D4A4-1511-499A-B39F-81F3055B5AF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71" name="Text Box 78">
          <a:extLst>
            <a:ext uri="{FF2B5EF4-FFF2-40B4-BE49-F238E27FC236}">
              <a16:creationId xmlns:a16="http://schemas.microsoft.com/office/drawing/2014/main" id="{E771734A-5571-43B5-8F27-3B641ED6255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72" name="Text Box 80">
          <a:extLst>
            <a:ext uri="{FF2B5EF4-FFF2-40B4-BE49-F238E27FC236}">
              <a16:creationId xmlns:a16="http://schemas.microsoft.com/office/drawing/2014/main" id="{B9325451-18FE-4692-98BC-9C1E5D0BEAE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73" name="Text Box 81">
          <a:extLst>
            <a:ext uri="{FF2B5EF4-FFF2-40B4-BE49-F238E27FC236}">
              <a16:creationId xmlns:a16="http://schemas.microsoft.com/office/drawing/2014/main" id="{9E554348-CE51-46FF-BDAF-D93818A55F1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74" name="Text Box 39">
          <a:extLst>
            <a:ext uri="{FF2B5EF4-FFF2-40B4-BE49-F238E27FC236}">
              <a16:creationId xmlns:a16="http://schemas.microsoft.com/office/drawing/2014/main" id="{5FD46283-D036-40BA-94F5-74E66C829AE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75" name="Text Box 40">
          <a:extLst>
            <a:ext uri="{FF2B5EF4-FFF2-40B4-BE49-F238E27FC236}">
              <a16:creationId xmlns:a16="http://schemas.microsoft.com/office/drawing/2014/main" id="{219F16A0-CA47-474D-81E5-1DA8C3A3A4C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76" name="Text Box 41">
          <a:extLst>
            <a:ext uri="{FF2B5EF4-FFF2-40B4-BE49-F238E27FC236}">
              <a16:creationId xmlns:a16="http://schemas.microsoft.com/office/drawing/2014/main" id="{0EE3200D-D506-4428-8745-F8D023D5F6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77" name="Text Box 42">
          <a:extLst>
            <a:ext uri="{FF2B5EF4-FFF2-40B4-BE49-F238E27FC236}">
              <a16:creationId xmlns:a16="http://schemas.microsoft.com/office/drawing/2014/main" id="{964E9189-84D1-46C6-A49C-B0F06F2AE87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78" name="Text Box 43">
          <a:extLst>
            <a:ext uri="{FF2B5EF4-FFF2-40B4-BE49-F238E27FC236}">
              <a16:creationId xmlns:a16="http://schemas.microsoft.com/office/drawing/2014/main" id="{6C12043F-B751-484D-8BA6-634DA20D377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79" name="Text Box 44">
          <a:extLst>
            <a:ext uri="{FF2B5EF4-FFF2-40B4-BE49-F238E27FC236}">
              <a16:creationId xmlns:a16="http://schemas.microsoft.com/office/drawing/2014/main" id="{53C62ACF-D029-4E77-9873-0451A1C18BB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80" name="Text Box 45">
          <a:extLst>
            <a:ext uri="{FF2B5EF4-FFF2-40B4-BE49-F238E27FC236}">
              <a16:creationId xmlns:a16="http://schemas.microsoft.com/office/drawing/2014/main" id="{BD291616-AF42-45FC-BA10-04BA0F6BCEA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81" name="Text Box 46">
          <a:extLst>
            <a:ext uri="{FF2B5EF4-FFF2-40B4-BE49-F238E27FC236}">
              <a16:creationId xmlns:a16="http://schemas.microsoft.com/office/drawing/2014/main" id="{E12C10F9-DD1E-4E6B-9C7B-B0385A86424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82" name="Text Box 47">
          <a:extLst>
            <a:ext uri="{FF2B5EF4-FFF2-40B4-BE49-F238E27FC236}">
              <a16:creationId xmlns:a16="http://schemas.microsoft.com/office/drawing/2014/main" id="{DA3FCE0C-6B1E-42EC-BF20-728EFD7EEA8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83" name="Text Box 48">
          <a:extLst>
            <a:ext uri="{FF2B5EF4-FFF2-40B4-BE49-F238E27FC236}">
              <a16:creationId xmlns:a16="http://schemas.microsoft.com/office/drawing/2014/main" id="{CBCE5D03-288C-4071-8E58-120A807F7D9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84" name="Text Box 55">
          <a:extLst>
            <a:ext uri="{FF2B5EF4-FFF2-40B4-BE49-F238E27FC236}">
              <a16:creationId xmlns:a16="http://schemas.microsoft.com/office/drawing/2014/main" id="{6E5A85C1-2FB3-4F4E-9D0B-2E4788FCF6F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85" name="Text Box 56">
          <a:extLst>
            <a:ext uri="{FF2B5EF4-FFF2-40B4-BE49-F238E27FC236}">
              <a16:creationId xmlns:a16="http://schemas.microsoft.com/office/drawing/2014/main" id="{91B1EEC0-8E7A-42E6-8720-E69F9D149CB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86" name="Text Box 57">
          <a:extLst>
            <a:ext uri="{FF2B5EF4-FFF2-40B4-BE49-F238E27FC236}">
              <a16:creationId xmlns:a16="http://schemas.microsoft.com/office/drawing/2014/main" id="{8B1E51E3-D19A-4CEA-A5B7-6D4D2F4D59D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87" name="Text Box 58">
          <a:extLst>
            <a:ext uri="{FF2B5EF4-FFF2-40B4-BE49-F238E27FC236}">
              <a16:creationId xmlns:a16="http://schemas.microsoft.com/office/drawing/2014/main" id="{903E09DF-2E7E-47B4-A22F-9CE151D1E32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88" name="Text Box 59">
          <a:extLst>
            <a:ext uri="{FF2B5EF4-FFF2-40B4-BE49-F238E27FC236}">
              <a16:creationId xmlns:a16="http://schemas.microsoft.com/office/drawing/2014/main" id="{E8C2A9F9-932C-4664-89C0-DBC3243053E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89" name="Text Box 60">
          <a:extLst>
            <a:ext uri="{FF2B5EF4-FFF2-40B4-BE49-F238E27FC236}">
              <a16:creationId xmlns:a16="http://schemas.microsoft.com/office/drawing/2014/main" id="{E94A0DB0-1402-4E04-B0E0-120DEADD6E1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90" name="Text Box 61">
          <a:extLst>
            <a:ext uri="{FF2B5EF4-FFF2-40B4-BE49-F238E27FC236}">
              <a16:creationId xmlns:a16="http://schemas.microsoft.com/office/drawing/2014/main" id="{4FABDF36-27D8-433C-B9C8-795517C0273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91" name="Text Box 62">
          <a:extLst>
            <a:ext uri="{FF2B5EF4-FFF2-40B4-BE49-F238E27FC236}">
              <a16:creationId xmlns:a16="http://schemas.microsoft.com/office/drawing/2014/main" id="{09241FFE-EFC9-4EAE-9140-15C04C96EF4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92" name="Text Box 63">
          <a:extLst>
            <a:ext uri="{FF2B5EF4-FFF2-40B4-BE49-F238E27FC236}">
              <a16:creationId xmlns:a16="http://schemas.microsoft.com/office/drawing/2014/main" id="{FF674FE8-475F-4DAF-8D95-B22CAA77A3E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93" name="Text Box 64">
          <a:extLst>
            <a:ext uri="{FF2B5EF4-FFF2-40B4-BE49-F238E27FC236}">
              <a16:creationId xmlns:a16="http://schemas.microsoft.com/office/drawing/2014/main" id="{B85267D8-9E3C-4981-8E3A-4C230E43FFD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94" name="Text Box 66">
          <a:extLst>
            <a:ext uri="{FF2B5EF4-FFF2-40B4-BE49-F238E27FC236}">
              <a16:creationId xmlns:a16="http://schemas.microsoft.com/office/drawing/2014/main" id="{7FAE0F6B-EE18-4B8D-A130-88B1E3DFF8D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95" name="Text Box 67">
          <a:extLst>
            <a:ext uri="{FF2B5EF4-FFF2-40B4-BE49-F238E27FC236}">
              <a16:creationId xmlns:a16="http://schemas.microsoft.com/office/drawing/2014/main" id="{E234ECC9-B142-4F1A-A7DA-96E6C004E6E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96" name="Text Box 68">
          <a:extLst>
            <a:ext uri="{FF2B5EF4-FFF2-40B4-BE49-F238E27FC236}">
              <a16:creationId xmlns:a16="http://schemas.microsoft.com/office/drawing/2014/main" id="{A130861F-DD85-4DA9-A8EC-653F84B388C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97" name="Text Box 69">
          <a:extLst>
            <a:ext uri="{FF2B5EF4-FFF2-40B4-BE49-F238E27FC236}">
              <a16:creationId xmlns:a16="http://schemas.microsoft.com/office/drawing/2014/main" id="{23844E38-3E21-46CE-A80A-0030B7FC4A1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98" name="Text Box 70">
          <a:extLst>
            <a:ext uri="{FF2B5EF4-FFF2-40B4-BE49-F238E27FC236}">
              <a16:creationId xmlns:a16="http://schemas.microsoft.com/office/drawing/2014/main" id="{388CFDF9-A250-4153-B74B-0D4C8395F94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799" name="Text Box 71">
          <a:extLst>
            <a:ext uri="{FF2B5EF4-FFF2-40B4-BE49-F238E27FC236}">
              <a16:creationId xmlns:a16="http://schemas.microsoft.com/office/drawing/2014/main" id="{E2552FC0-5A4F-4FEE-919B-451F0FCF16B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00" name="Text Box 72">
          <a:extLst>
            <a:ext uri="{FF2B5EF4-FFF2-40B4-BE49-F238E27FC236}">
              <a16:creationId xmlns:a16="http://schemas.microsoft.com/office/drawing/2014/main" id="{221F94A9-0AC5-4840-B076-882EE54389E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01" name="Text Box 73">
          <a:extLst>
            <a:ext uri="{FF2B5EF4-FFF2-40B4-BE49-F238E27FC236}">
              <a16:creationId xmlns:a16="http://schemas.microsoft.com/office/drawing/2014/main" id="{FAF3E938-9311-4776-9483-496356E8840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02" name="Text Box 74">
          <a:extLst>
            <a:ext uri="{FF2B5EF4-FFF2-40B4-BE49-F238E27FC236}">
              <a16:creationId xmlns:a16="http://schemas.microsoft.com/office/drawing/2014/main" id="{3D78F214-C467-47CB-850A-1FBAFF05C43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03" name="Text Box 75">
          <a:extLst>
            <a:ext uri="{FF2B5EF4-FFF2-40B4-BE49-F238E27FC236}">
              <a16:creationId xmlns:a16="http://schemas.microsoft.com/office/drawing/2014/main" id="{6F66A53B-20E8-4B45-84A6-AB7861E147C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04" name="Text Box 77">
          <a:extLst>
            <a:ext uri="{FF2B5EF4-FFF2-40B4-BE49-F238E27FC236}">
              <a16:creationId xmlns:a16="http://schemas.microsoft.com/office/drawing/2014/main" id="{2B71842A-4EC1-417F-9E5B-684E43FEEE9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05" name="Text Box 78">
          <a:extLst>
            <a:ext uri="{FF2B5EF4-FFF2-40B4-BE49-F238E27FC236}">
              <a16:creationId xmlns:a16="http://schemas.microsoft.com/office/drawing/2014/main" id="{DDE1B62C-09B7-4A4D-B1BB-9E5DDEDA64C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06" name="Text Box 80">
          <a:extLst>
            <a:ext uri="{FF2B5EF4-FFF2-40B4-BE49-F238E27FC236}">
              <a16:creationId xmlns:a16="http://schemas.microsoft.com/office/drawing/2014/main" id="{23969C99-FF02-4F34-802B-0E1E780E46E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07" name="Text Box 81">
          <a:extLst>
            <a:ext uri="{FF2B5EF4-FFF2-40B4-BE49-F238E27FC236}">
              <a16:creationId xmlns:a16="http://schemas.microsoft.com/office/drawing/2014/main" id="{C18A8CE2-4C29-48E0-BE43-68F8C23A8EA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08" name="Text Box 39">
          <a:extLst>
            <a:ext uri="{FF2B5EF4-FFF2-40B4-BE49-F238E27FC236}">
              <a16:creationId xmlns:a16="http://schemas.microsoft.com/office/drawing/2014/main" id="{F83687C8-BC01-4E4D-BA23-315A954E189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09" name="Text Box 40">
          <a:extLst>
            <a:ext uri="{FF2B5EF4-FFF2-40B4-BE49-F238E27FC236}">
              <a16:creationId xmlns:a16="http://schemas.microsoft.com/office/drawing/2014/main" id="{7EC68D2C-241D-41B4-898C-98ACB339D0B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10" name="Text Box 41">
          <a:extLst>
            <a:ext uri="{FF2B5EF4-FFF2-40B4-BE49-F238E27FC236}">
              <a16:creationId xmlns:a16="http://schemas.microsoft.com/office/drawing/2014/main" id="{3DE0F144-B995-4486-B478-E91BD9540A0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11" name="Text Box 42">
          <a:extLst>
            <a:ext uri="{FF2B5EF4-FFF2-40B4-BE49-F238E27FC236}">
              <a16:creationId xmlns:a16="http://schemas.microsoft.com/office/drawing/2014/main" id="{F7892FC7-3EDD-4725-80DA-8FF14EB832F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12" name="Text Box 43">
          <a:extLst>
            <a:ext uri="{FF2B5EF4-FFF2-40B4-BE49-F238E27FC236}">
              <a16:creationId xmlns:a16="http://schemas.microsoft.com/office/drawing/2014/main" id="{6592E624-E724-40B7-B3BD-EC2E64BB170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13" name="Text Box 44">
          <a:extLst>
            <a:ext uri="{FF2B5EF4-FFF2-40B4-BE49-F238E27FC236}">
              <a16:creationId xmlns:a16="http://schemas.microsoft.com/office/drawing/2014/main" id="{0A1AE2E8-618E-4994-98C9-724AEEA3194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14" name="Text Box 45">
          <a:extLst>
            <a:ext uri="{FF2B5EF4-FFF2-40B4-BE49-F238E27FC236}">
              <a16:creationId xmlns:a16="http://schemas.microsoft.com/office/drawing/2014/main" id="{5C139912-BB91-483D-A44E-DAE4A4F44DC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15" name="Text Box 46">
          <a:extLst>
            <a:ext uri="{FF2B5EF4-FFF2-40B4-BE49-F238E27FC236}">
              <a16:creationId xmlns:a16="http://schemas.microsoft.com/office/drawing/2014/main" id="{376D438A-3C7C-48CC-8517-45E4BAE11EF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16" name="Text Box 47">
          <a:extLst>
            <a:ext uri="{FF2B5EF4-FFF2-40B4-BE49-F238E27FC236}">
              <a16:creationId xmlns:a16="http://schemas.microsoft.com/office/drawing/2014/main" id="{A472E993-3CA3-412A-8063-CDD01206B39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17" name="Text Box 48">
          <a:extLst>
            <a:ext uri="{FF2B5EF4-FFF2-40B4-BE49-F238E27FC236}">
              <a16:creationId xmlns:a16="http://schemas.microsoft.com/office/drawing/2014/main" id="{679EA89C-6980-4AD2-A085-5939B623CFC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18" name="Text Box 55">
          <a:extLst>
            <a:ext uri="{FF2B5EF4-FFF2-40B4-BE49-F238E27FC236}">
              <a16:creationId xmlns:a16="http://schemas.microsoft.com/office/drawing/2014/main" id="{6A70AD2C-FB45-43EC-A4C3-5434DE2B624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19" name="Text Box 56">
          <a:extLst>
            <a:ext uri="{FF2B5EF4-FFF2-40B4-BE49-F238E27FC236}">
              <a16:creationId xmlns:a16="http://schemas.microsoft.com/office/drawing/2014/main" id="{A4BA4ACA-267C-4E94-89CB-3057D9092E0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20" name="Text Box 57">
          <a:extLst>
            <a:ext uri="{FF2B5EF4-FFF2-40B4-BE49-F238E27FC236}">
              <a16:creationId xmlns:a16="http://schemas.microsoft.com/office/drawing/2014/main" id="{2E807C6C-ADE8-4EF7-BDCB-57006EB17C2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21" name="Text Box 58">
          <a:extLst>
            <a:ext uri="{FF2B5EF4-FFF2-40B4-BE49-F238E27FC236}">
              <a16:creationId xmlns:a16="http://schemas.microsoft.com/office/drawing/2014/main" id="{832D7E75-B72B-4766-83D6-75C2573BF4A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22" name="Text Box 59">
          <a:extLst>
            <a:ext uri="{FF2B5EF4-FFF2-40B4-BE49-F238E27FC236}">
              <a16:creationId xmlns:a16="http://schemas.microsoft.com/office/drawing/2014/main" id="{352B32B4-85B1-4E9F-BF09-B545043958C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23" name="Text Box 60">
          <a:extLst>
            <a:ext uri="{FF2B5EF4-FFF2-40B4-BE49-F238E27FC236}">
              <a16:creationId xmlns:a16="http://schemas.microsoft.com/office/drawing/2014/main" id="{E08AB98B-FEB5-4860-9699-AD765E945AE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24" name="Text Box 61">
          <a:extLst>
            <a:ext uri="{FF2B5EF4-FFF2-40B4-BE49-F238E27FC236}">
              <a16:creationId xmlns:a16="http://schemas.microsoft.com/office/drawing/2014/main" id="{ED733B1B-CF2A-4477-976D-4F705B46D3A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25" name="Text Box 62">
          <a:extLst>
            <a:ext uri="{FF2B5EF4-FFF2-40B4-BE49-F238E27FC236}">
              <a16:creationId xmlns:a16="http://schemas.microsoft.com/office/drawing/2014/main" id="{44F3C032-81BA-422C-9A37-56DD01AF20D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26" name="Text Box 63">
          <a:extLst>
            <a:ext uri="{FF2B5EF4-FFF2-40B4-BE49-F238E27FC236}">
              <a16:creationId xmlns:a16="http://schemas.microsoft.com/office/drawing/2014/main" id="{468B0D2C-DE43-4268-90B6-ED8AF92D3F7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27" name="Text Box 64">
          <a:extLst>
            <a:ext uri="{FF2B5EF4-FFF2-40B4-BE49-F238E27FC236}">
              <a16:creationId xmlns:a16="http://schemas.microsoft.com/office/drawing/2014/main" id="{C666295B-C1C6-4D80-A042-67B6A713144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28" name="Text Box 66">
          <a:extLst>
            <a:ext uri="{FF2B5EF4-FFF2-40B4-BE49-F238E27FC236}">
              <a16:creationId xmlns:a16="http://schemas.microsoft.com/office/drawing/2014/main" id="{F963D9B9-03D9-4B3B-85DE-05CE1B81D23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29" name="Text Box 67">
          <a:extLst>
            <a:ext uri="{FF2B5EF4-FFF2-40B4-BE49-F238E27FC236}">
              <a16:creationId xmlns:a16="http://schemas.microsoft.com/office/drawing/2014/main" id="{E3851B15-E5E2-471C-8912-E7AB9CC6797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30" name="Text Box 68">
          <a:extLst>
            <a:ext uri="{FF2B5EF4-FFF2-40B4-BE49-F238E27FC236}">
              <a16:creationId xmlns:a16="http://schemas.microsoft.com/office/drawing/2014/main" id="{E77B0EF5-2DCC-45F2-96B8-8D6C35B43F3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31" name="Text Box 69">
          <a:extLst>
            <a:ext uri="{FF2B5EF4-FFF2-40B4-BE49-F238E27FC236}">
              <a16:creationId xmlns:a16="http://schemas.microsoft.com/office/drawing/2014/main" id="{C9C36E55-AD04-47A6-A6AA-93F0DF399B8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32" name="Text Box 70">
          <a:extLst>
            <a:ext uri="{FF2B5EF4-FFF2-40B4-BE49-F238E27FC236}">
              <a16:creationId xmlns:a16="http://schemas.microsoft.com/office/drawing/2014/main" id="{CB15E2E0-A49F-4216-929B-6D85D52D537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33" name="Text Box 71">
          <a:extLst>
            <a:ext uri="{FF2B5EF4-FFF2-40B4-BE49-F238E27FC236}">
              <a16:creationId xmlns:a16="http://schemas.microsoft.com/office/drawing/2014/main" id="{1FAB1BA9-6781-4892-BD46-2C870B54FD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34" name="Text Box 72">
          <a:extLst>
            <a:ext uri="{FF2B5EF4-FFF2-40B4-BE49-F238E27FC236}">
              <a16:creationId xmlns:a16="http://schemas.microsoft.com/office/drawing/2014/main" id="{C009C411-1D8F-4DA8-9E34-7C7E1D0222B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35" name="Text Box 73">
          <a:extLst>
            <a:ext uri="{FF2B5EF4-FFF2-40B4-BE49-F238E27FC236}">
              <a16:creationId xmlns:a16="http://schemas.microsoft.com/office/drawing/2014/main" id="{8E4CB9E6-84CF-4322-A5D4-CA909C50486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36" name="Text Box 74">
          <a:extLst>
            <a:ext uri="{FF2B5EF4-FFF2-40B4-BE49-F238E27FC236}">
              <a16:creationId xmlns:a16="http://schemas.microsoft.com/office/drawing/2014/main" id="{167501F3-3E54-4ACD-8283-BA7B5492A51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37" name="Text Box 75">
          <a:extLst>
            <a:ext uri="{FF2B5EF4-FFF2-40B4-BE49-F238E27FC236}">
              <a16:creationId xmlns:a16="http://schemas.microsoft.com/office/drawing/2014/main" id="{4D1CA878-00FA-4DC4-BD16-E9279FC6915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38" name="Text Box 77">
          <a:extLst>
            <a:ext uri="{FF2B5EF4-FFF2-40B4-BE49-F238E27FC236}">
              <a16:creationId xmlns:a16="http://schemas.microsoft.com/office/drawing/2014/main" id="{80B8D9D4-DD2E-4456-933A-BAE00602B0E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5839" name="Text Box 78">
          <a:extLst>
            <a:ext uri="{FF2B5EF4-FFF2-40B4-BE49-F238E27FC236}">
              <a16:creationId xmlns:a16="http://schemas.microsoft.com/office/drawing/2014/main" id="{97C53198-89AE-45CC-8DE3-2AF356BC85B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40" name="Text Box 8">
          <a:extLst>
            <a:ext uri="{FF2B5EF4-FFF2-40B4-BE49-F238E27FC236}">
              <a16:creationId xmlns:a16="http://schemas.microsoft.com/office/drawing/2014/main" id="{2D316754-470C-4BE7-A4B4-56E195E85D2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41" name="Text Box 9">
          <a:extLst>
            <a:ext uri="{FF2B5EF4-FFF2-40B4-BE49-F238E27FC236}">
              <a16:creationId xmlns:a16="http://schemas.microsoft.com/office/drawing/2014/main" id="{1F2B7407-4CD9-4288-AB10-3BE8D92D9CF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42" name="Text Box 10">
          <a:extLst>
            <a:ext uri="{FF2B5EF4-FFF2-40B4-BE49-F238E27FC236}">
              <a16:creationId xmlns:a16="http://schemas.microsoft.com/office/drawing/2014/main" id="{8F764F86-73D0-4F1F-A1E2-20A357F33D6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43" name="Text Box 11">
          <a:extLst>
            <a:ext uri="{FF2B5EF4-FFF2-40B4-BE49-F238E27FC236}">
              <a16:creationId xmlns:a16="http://schemas.microsoft.com/office/drawing/2014/main" id="{83EC39C8-CB4B-49E5-A888-879EEF34401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44" name="Text Box 12">
          <a:extLst>
            <a:ext uri="{FF2B5EF4-FFF2-40B4-BE49-F238E27FC236}">
              <a16:creationId xmlns:a16="http://schemas.microsoft.com/office/drawing/2014/main" id="{67F2FBD1-9EF2-4A7B-A805-14009EAE7C6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45" name="Text Box 49">
          <a:extLst>
            <a:ext uri="{FF2B5EF4-FFF2-40B4-BE49-F238E27FC236}">
              <a16:creationId xmlns:a16="http://schemas.microsoft.com/office/drawing/2014/main" id="{EE91A0ED-DAFD-400C-977D-E12F2695BDA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46" name="Text Box 50">
          <a:extLst>
            <a:ext uri="{FF2B5EF4-FFF2-40B4-BE49-F238E27FC236}">
              <a16:creationId xmlns:a16="http://schemas.microsoft.com/office/drawing/2014/main" id="{C532A65C-65B2-4D5E-92C2-616147EA306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47" name="Text Box 52">
          <a:extLst>
            <a:ext uri="{FF2B5EF4-FFF2-40B4-BE49-F238E27FC236}">
              <a16:creationId xmlns:a16="http://schemas.microsoft.com/office/drawing/2014/main" id="{5C3C5215-CCEF-467C-96F4-17D2B6B0E02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48" name="Text Box 53">
          <a:extLst>
            <a:ext uri="{FF2B5EF4-FFF2-40B4-BE49-F238E27FC236}">
              <a16:creationId xmlns:a16="http://schemas.microsoft.com/office/drawing/2014/main" id="{0F50C17E-123B-486C-A702-B596A2B0D7F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49" name="Text Box 39">
          <a:extLst>
            <a:ext uri="{FF2B5EF4-FFF2-40B4-BE49-F238E27FC236}">
              <a16:creationId xmlns:a16="http://schemas.microsoft.com/office/drawing/2014/main" id="{8E700F7F-1B3C-477A-99CF-53859D29FC2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50" name="Text Box 40">
          <a:extLst>
            <a:ext uri="{FF2B5EF4-FFF2-40B4-BE49-F238E27FC236}">
              <a16:creationId xmlns:a16="http://schemas.microsoft.com/office/drawing/2014/main" id="{FDAC32F3-C90F-4FBE-BB5C-AAB570C2C79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51" name="Text Box 41">
          <a:extLst>
            <a:ext uri="{FF2B5EF4-FFF2-40B4-BE49-F238E27FC236}">
              <a16:creationId xmlns:a16="http://schemas.microsoft.com/office/drawing/2014/main" id="{F20502BA-F617-4D32-9472-B5C7943F409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52" name="Text Box 42">
          <a:extLst>
            <a:ext uri="{FF2B5EF4-FFF2-40B4-BE49-F238E27FC236}">
              <a16:creationId xmlns:a16="http://schemas.microsoft.com/office/drawing/2014/main" id="{09EE3FDA-3E7E-43FB-91AF-B448FAFFFD7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53" name="Text Box 43">
          <a:extLst>
            <a:ext uri="{FF2B5EF4-FFF2-40B4-BE49-F238E27FC236}">
              <a16:creationId xmlns:a16="http://schemas.microsoft.com/office/drawing/2014/main" id="{057E7C12-78D6-459A-B407-16293BB7F2B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54" name="Text Box 44">
          <a:extLst>
            <a:ext uri="{FF2B5EF4-FFF2-40B4-BE49-F238E27FC236}">
              <a16:creationId xmlns:a16="http://schemas.microsoft.com/office/drawing/2014/main" id="{DADB9256-66D3-4044-A770-FF48AB9C486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55" name="Text Box 45">
          <a:extLst>
            <a:ext uri="{FF2B5EF4-FFF2-40B4-BE49-F238E27FC236}">
              <a16:creationId xmlns:a16="http://schemas.microsoft.com/office/drawing/2014/main" id="{0D1C7DE4-FB38-44B0-B312-54BCAF450B7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56" name="Text Box 46">
          <a:extLst>
            <a:ext uri="{FF2B5EF4-FFF2-40B4-BE49-F238E27FC236}">
              <a16:creationId xmlns:a16="http://schemas.microsoft.com/office/drawing/2014/main" id="{B8B033A8-6819-4665-B758-77E9DE54F5D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57" name="Text Box 47">
          <a:extLst>
            <a:ext uri="{FF2B5EF4-FFF2-40B4-BE49-F238E27FC236}">
              <a16:creationId xmlns:a16="http://schemas.microsoft.com/office/drawing/2014/main" id="{650DCFE6-2776-4CBF-8661-AAD63C11B6B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58" name="Text Box 48">
          <a:extLst>
            <a:ext uri="{FF2B5EF4-FFF2-40B4-BE49-F238E27FC236}">
              <a16:creationId xmlns:a16="http://schemas.microsoft.com/office/drawing/2014/main" id="{FFB87EB6-86FA-4B03-84CA-7E75F2EBC1B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59" name="Text Box 55">
          <a:extLst>
            <a:ext uri="{FF2B5EF4-FFF2-40B4-BE49-F238E27FC236}">
              <a16:creationId xmlns:a16="http://schemas.microsoft.com/office/drawing/2014/main" id="{2753D38B-18B5-440B-8957-2AAF26888E1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60" name="Text Box 56">
          <a:extLst>
            <a:ext uri="{FF2B5EF4-FFF2-40B4-BE49-F238E27FC236}">
              <a16:creationId xmlns:a16="http://schemas.microsoft.com/office/drawing/2014/main" id="{E2A47739-77A0-4240-8B77-51758A76425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61" name="Text Box 57">
          <a:extLst>
            <a:ext uri="{FF2B5EF4-FFF2-40B4-BE49-F238E27FC236}">
              <a16:creationId xmlns:a16="http://schemas.microsoft.com/office/drawing/2014/main" id="{B57815D0-202A-400E-B69B-CCFB8ADAE2D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62" name="Text Box 58">
          <a:extLst>
            <a:ext uri="{FF2B5EF4-FFF2-40B4-BE49-F238E27FC236}">
              <a16:creationId xmlns:a16="http://schemas.microsoft.com/office/drawing/2014/main" id="{75BBD77F-DC37-4766-8A04-BD938677144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63" name="Text Box 59">
          <a:extLst>
            <a:ext uri="{FF2B5EF4-FFF2-40B4-BE49-F238E27FC236}">
              <a16:creationId xmlns:a16="http://schemas.microsoft.com/office/drawing/2014/main" id="{E1E8B230-CBDD-42E4-9E9B-E2F8AAE1207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64" name="Text Box 60">
          <a:extLst>
            <a:ext uri="{FF2B5EF4-FFF2-40B4-BE49-F238E27FC236}">
              <a16:creationId xmlns:a16="http://schemas.microsoft.com/office/drawing/2014/main" id="{4E59746A-5512-49CA-81ED-61CDF5D07E8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65" name="Text Box 61">
          <a:extLst>
            <a:ext uri="{FF2B5EF4-FFF2-40B4-BE49-F238E27FC236}">
              <a16:creationId xmlns:a16="http://schemas.microsoft.com/office/drawing/2014/main" id="{427E76D8-E646-4205-A72E-F48406E5E42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66" name="Text Box 62">
          <a:extLst>
            <a:ext uri="{FF2B5EF4-FFF2-40B4-BE49-F238E27FC236}">
              <a16:creationId xmlns:a16="http://schemas.microsoft.com/office/drawing/2014/main" id="{56B641F5-12B4-47E7-AFE3-534AB3538E1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67" name="Text Box 63">
          <a:extLst>
            <a:ext uri="{FF2B5EF4-FFF2-40B4-BE49-F238E27FC236}">
              <a16:creationId xmlns:a16="http://schemas.microsoft.com/office/drawing/2014/main" id="{B020CF93-A0BC-498B-8D4F-C49326AC32F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68" name="Text Box 64">
          <a:extLst>
            <a:ext uri="{FF2B5EF4-FFF2-40B4-BE49-F238E27FC236}">
              <a16:creationId xmlns:a16="http://schemas.microsoft.com/office/drawing/2014/main" id="{19212EF3-1845-43D1-A633-F5C9B62DC33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69" name="Text Box 66">
          <a:extLst>
            <a:ext uri="{FF2B5EF4-FFF2-40B4-BE49-F238E27FC236}">
              <a16:creationId xmlns:a16="http://schemas.microsoft.com/office/drawing/2014/main" id="{CA512EF5-DE4D-4AD9-ACE9-004D88A41F9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70" name="Text Box 67">
          <a:extLst>
            <a:ext uri="{FF2B5EF4-FFF2-40B4-BE49-F238E27FC236}">
              <a16:creationId xmlns:a16="http://schemas.microsoft.com/office/drawing/2014/main" id="{546F1508-327A-4E4C-BA52-682CB837AF5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71" name="Text Box 68">
          <a:extLst>
            <a:ext uri="{FF2B5EF4-FFF2-40B4-BE49-F238E27FC236}">
              <a16:creationId xmlns:a16="http://schemas.microsoft.com/office/drawing/2014/main" id="{F41C6AEE-8754-4E50-ACBF-07D1B70A046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72" name="Text Box 69">
          <a:extLst>
            <a:ext uri="{FF2B5EF4-FFF2-40B4-BE49-F238E27FC236}">
              <a16:creationId xmlns:a16="http://schemas.microsoft.com/office/drawing/2014/main" id="{81801A56-1A96-49D5-B6B4-28E19FC85F4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73" name="Text Box 70">
          <a:extLst>
            <a:ext uri="{FF2B5EF4-FFF2-40B4-BE49-F238E27FC236}">
              <a16:creationId xmlns:a16="http://schemas.microsoft.com/office/drawing/2014/main" id="{8B23C8C2-9466-4F01-B623-7082C22F08C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74" name="Text Box 71">
          <a:extLst>
            <a:ext uri="{FF2B5EF4-FFF2-40B4-BE49-F238E27FC236}">
              <a16:creationId xmlns:a16="http://schemas.microsoft.com/office/drawing/2014/main" id="{7514C08E-847A-461B-B4A8-67EBAAE073A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75" name="Text Box 72">
          <a:extLst>
            <a:ext uri="{FF2B5EF4-FFF2-40B4-BE49-F238E27FC236}">
              <a16:creationId xmlns:a16="http://schemas.microsoft.com/office/drawing/2014/main" id="{E230BB1E-37D5-4DEA-AF02-13A86C0FE83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76" name="Text Box 73">
          <a:extLst>
            <a:ext uri="{FF2B5EF4-FFF2-40B4-BE49-F238E27FC236}">
              <a16:creationId xmlns:a16="http://schemas.microsoft.com/office/drawing/2014/main" id="{4F9716DD-4205-4D7C-977B-829A0030DDF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77" name="Text Box 74">
          <a:extLst>
            <a:ext uri="{FF2B5EF4-FFF2-40B4-BE49-F238E27FC236}">
              <a16:creationId xmlns:a16="http://schemas.microsoft.com/office/drawing/2014/main" id="{0B873273-B633-4727-A1E6-B48C92E3F75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78" name="Text Box 75">
          <a:extLst>
            <a:ext uri="{FF2B5EF4-FFF2-40B4-BE49-F238E27FC236}">
              <a16:creationId xmlns:a16="http://schemas.microsoft.com/office/drawing/2014/main" id="{5F76B49B-F7F9-4EE8-9254-B16A5CBB956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79" name="Text Box 77">
          <a:extLst>
            <a:ext uri="{FF2B5EF4-FFF2-40B4-BE49-F238E27FC236}">
              <a16:creationId xmlns:a16="http://schemas.microsoft.com/office/drawing/2014/main" id="{549FCB1F-202C-4C4F-833F-15DAB9A574D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80" name="Text Box 78">
          <a:extLst>
            <a:ext uri="{FF2B5EF4-FFF2-40B4-BE49-F238E27FC236}">
              <a16:creationId xmlns:a16="http://schemas.microsoft.com/office/drawing/2014/main" id="{C2587FB1-222D-42BF-8E63-FB667B0FC80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81" name="Text Box 80">
          <a:extLst>
            <a:ext uri="{FF2B5EF4-FFF2-40B4-BE49-F238E27FC236}">
              <a16:creationId xmlns:a16="http://schemas.microsoft.com/office/drawing/2014/main" id="{14008284-5598-493B-A287-FBD2ABACC9F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82" name="Text Box 81">
          <a:extLst>
            <a:ext uri="{FF2B5EF4-FFF2-40B4-BE49-F238E27FC236}">
              <a16:creationId xmlns:a16="http://schemas.microsoft.com/office/drawing/2014/main" id="{B86381E2-FE36-4E44-88A3-AA6AA7A8E14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83" name="Text Box 39">
          <a:extLst>
            <a:ext uri="{FF2B5EF4-FFF2-40B4-BE49-F238E27FC236}">
              <a16:creationId xmlns:a16="http://schemas.microsoft.com/office/drawing/2014/main" id="{191933A9-7FA3-45C8-A346-D559418E243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84" name="Text Box 40">
          <a:extLst>
            <a:ext uri="{FF2B5EF4-FFF2-40B4-BE49-F238E27FC236}">
              <a16:creationId xmlns:a16="http://schemas.microsoft.com/office/drawing/2014/main" id="{2DCE7380-0604-4682-B72B-1789C68A80B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85" name="Text Box 41">
          <a:extLst>
            <a:ext uri="{FF2B5EF4-FFF2-40B4-BE49-F238E27FC236}">
              <a16:creationId xmlns:a16="http://schemas.microsoft.com/office/drawing/2014/main" id="{988BABCF-25FC-41BC-879B-4C9AE192306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86" name="Text Box 42">
          <a:extLst>
            <a:ext uri="{FF2B5EF4-FFF2-40B4-BE49-F238E27FC236}">
              <a16:creationId xmlns:a16="http://schemas.microsoft.com/office/drawing/2014/main" id="{E13DC37C-7AB2-44ED-A6B2-86D2D5B8009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87" name="Text Box 43">
          <a:extLst>
            <a:ext uri="{FF2B5EF4-FFF2-40B4-BE49-F238E27FC236}">
              <a16:creationId xmlns:a16="http://schemas.microsoft.com/office/drawing/2014/main" id="{0C0DFA22-CE6F-4493-96D8-519F81E32F4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88" name="Text Box 44">
          <a:extLst>
            <a:ext uri="{FF2B5EF4-FFF2-40B4-BE49-F238E27FC236}">
              <a16:creationId xmlns:a16="http://schemas.microsoft.com/office/drawing/2014/main" id="{969FD714-58C4-4730-84A7-8A1A1A3D68A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89" name="Text Box 45">
          <a:extLst>
            <a:ext uri="{FF2B5EF4-FFF2-40B4-BE49-F238E27FC236}">
              <a16:creationId xmlns:a16="http://schemas.microsoft.com/office/drawing/2014/main" id="{1A19603E-345B-4646-810E-84008F82276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90" name="Text Box 46">
          <a:extLst>
            <a:ext uri="{FF2B5EF4-FFF2-40B4-BE49-F238E27FC236}">
              <a16:creationId xmlns:a16="http://schemas.microsoft.com/office/drawing/2014/main" id="{EC12FCE9-72FA-4085-BF9A-6A38E4EADF7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91" name="Text Box 47">
          <a:extLst>
            <a:ext uri="{FF2B5EF4-FFF2-40B4-BE49-F238E27FC236}">
              <a16:creationId xmlns:a16="http://schemas.microsoft.com/office/drawing/2014/main" id="{00E37E8A-7744-4E0E-88EB-384216256B8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92" name="Text Box 48">
          <a:extLst>
            <a:ext uri="{FF2B5EF4-FFF2-40B4-BE49-F238E27FC236}">
              <a16:creationId xmlns:a16="http://schemas.microsoft.com/office/drawing/2014/main" id="{D3B076EC-907D-4C12-B52F-C34E79087B7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93" name="Text Box 55">
          <a:extLst>
            <a:ext uri="{FF2B5EF4-FFF2-40B4-BE49-F238E27FC236}">
              <a16:creationId xmlns:a16="http://schemas.microsoft.com/office/drawing/2014/main" id="{34081DA6-5743-4ABC-83D4-8EA64DB8C1B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94" name="Text Box 56">
          <a:extLst>
            <a:ext uri="{FF2B5EF4-FFF2-40B4-BE49-F238E27FC236}">
              <a16:creationId xmlns:a16="http://schemas.microsoft.com/office/drawing/2014/main" id="{8C7DC779-22F0-480C-A38B-EFD304C6B9E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95" name="Text Box 57">
          <a:extLst>
            <a:ext uri="{FF2B5EF4-FFF2-40B4-BE49-F238E27FC236}">
              <a16:creationId xmlns:a16="http://schemas.microsoft.com/office/drawing/2014/main" id="{BE9F981E-B6F9-4A59-990B-B452A96A6BE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96" name="Text Box 58">
          <a:extLst>
            <a:ext uri="{FF2B5EF4-FFF2-40B4-BE49-F238E27FC236}">
              <a16:creationId xmlns:a16="http://schemas.microsoft.com/office/drawing/2014/main" id="{90C9CCDD-637C-4561-A130-1B9A55B9C56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97" name="Text Box 59">
          <a:extLst>
            <a:ext uri="{FF2B5EF4-FFF2-40B4-BE49-F238E27FC236}">
              <a16:creationId xmlns:a16="http://schemas.microsoft.com/office/drawing/2014/main" id="{AF8C1718-C1A5-4230-9E38-4E1F2FB6C95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98" name="Text Box 60">
          <a:extLst>
            <a:ext uri="{FF2B5EF4-FFF2-40B4-BE49-F238E27FC236}">
              <a16:creationId xmlns:a16="http://schemas.microsoft.com/office/drawing/2014/main" id="{9D99D724-A78E-466D-A917-6A5974B9E9E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899" name="Text Box 61">
          <a:extLst>
            <a:ext uri="{FF2B5EF4-FFF2-40B4-BE49-F238E27FC236}">
              <a16:creationId xmlns:a16="http://schemas.microsoft.com/office/drawing/2014/main" id="{6F376C98-4B30-449B-B1FD-0AB22BFB673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00" name="Text Box 62">
          <a:extLst>
            <a:ext uri="{FF2B5EF4-FFF2-40B4-BE49-F238E27FC236}">
              <a16:creationId xmlns:a16="http://schemas.microsoft.com/office/drawing/2014/main" id="{9B6F30F7-ED6E-41CA-9CF9-5793FA2E3FC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01" name="Text Box 63">
          <a:extLst>
            <a:ext uri="{FF2B5EF4-FFF2-40B4-BE49-F238E27FC236}">
              <a16:creationId xmlns:a16="http://schemas.microsoft.com/office/drawing/2014/main" id="{DAACFEDD-0DAC-4CAF-B35F-678C8544478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02" name="Text Box 64">
          <a:extLst>
            <a:ext uri="{FF2B5EF4-FFF2-40B4-BE49-F238E27FC236}">
              <a16:creationId xmlns:a16="http://schemas.microsoft.com/office/drawing/2014/main" id="{B38DEA14-2931-42AA-9CE3-12A31B642BA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03" name="Text Box 66">
          <a:extLst>
            <a:ext uri="{FF2B5EF4-FFF2-40B4-BE49-F238E27FC236}">
              <a16:creationId xmlns:a16="http://schemas.microsoft.com/office/drawing/2014/main" id="{5994791B-CA67-49ED-8CC9-D593D34D698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04" name="Text Box 67">
          <a:extLst>
            <a:ext uri="{FF2B5EF4-FFF2-40B4-BE49-F238E27FC236}">
              <a16:creationId xmlns:a16="http://schemas.microsoft.com/office/drawing/2014/main" id="{23AD7E35-C519-420B-BF6B-7ECCFBBF51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05" name="Text Box 68">
          <a:extLst>
            <a:ext uri="{FF2B5EF4-FFF2-40B4-BE49-F238E27FC236}">
              <a16:creationId xmlns:a16="http://schemas.microsoft.com/office/drawing/2014/main" id="{5727C07D-ADF0-4A95-BD5E-88AE0FC87AB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06" name="Text Box 69">
          <a:extLst>
            <a:ext uri="{FF2B5EF4-FFF2-40B4-BE49-F238E27FC236}">
              <a16:creationId xmlns:a16="http://schemas.microsoft.com/office/drawing/2014/main" id="{6FC46FEF-13D1-450F-8AD1-41D7F8285AC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07" name="Text Box 70">
          <a:extLst>
            <a:ext uri="{FF2B5EF4-FFF2-40B4-BE49-F238E27FC236}">
              <a16:creationId xmlns:a16="http://schemas.microsoft.com/office/drawing/2014/main" id="{7C13C7B2-7174-49F8-B60C-EA64F8C6890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08" name="Text Box 71">
          <a:extLst>
            <a:ext uri="{FF2B5EF4-FFF2-40B4-BE49-F238E27FC236}">
              <a16:creationId xmlns:a16="http://schemas.microsoft.com/office/drawing/2014/main" id="{62E9EC81-3456-41A1-8571-B835E31AB42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09" name="Text Box 72">
          <a:extLst>
            <a:ext uri="{FF2B5EF4-FFF2-40B4-BE49-F238E27FC236}">
              <a16:creationId xmlns:a16="http://schemas.microsoft.com/office/drawing/2014/main" id="{C6083FF0-DE4C-439D-B9C8-46282794F03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10" name="Text Box 73">
          <a:extLst>
            <a:ext uri="{FF2B5EF4-FFF2-40B4-BE49-F238E27FC236}">
              <a16:creationId xmlns:a16="http://schemas.microsoft.com/office/drawing/2014/main" id="{9EDA0AD4-FFAE-4E38-AE7D-C646DF8B6D6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11" name="Text Box 74">
          <a:extLst>
            <a:ext uri="{FF2B5EF4-FFF2-40B4-BE49-F238E27FC236}">
              <a16:creationId xmlns:a16="http://schemas.microsoft.com/office/drawing/2014/main" id="{0D112FD9-BC00-44D0-8B94-6760AE1A834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12" name="Text Box 75">
          <a:extLst>
            <a:ext uri="{FF2B5EF4-FFF2-40B4-BE49-F238E27FC236}">
              <a16:creationId xmlns:a16="http://schemas.microsoft.com/office/drawing/2014/main" id="{5E03CB4B-2C50-49C4-8D50-DB84CD831C0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13" name="Text Box 77">
          <a:extLst>
            <a:ext uri="{FF2B5EF4-FFF2-40B4-BE49-F238E27FC236}">
              <a16:creationId xmlns:a16="http://schemas.microsoft.com/office/drawing/2014/main" id="{AFA32C46-3EC0-4F82-99BE-50B6419E6E7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14" name="Text Box 78">
          <a:extLst>
            <a:ext uri="{FF2B5EF4-FFF2-40B4-BE49-F238E27FC236}">
              <a16:creationId xmlns:a16="http://schemas.microsoft.com/office/drawing/2014/main" id="{2DFDF127-E757-4682-BC78-9CA4790B297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15" name="Text Box 80">
          <a:extLst>
            <a:ext uri="{FF2B5EF4-FFF2-40B4-BE49-F238E27FC236}">
              <a16:creationId xmlns:a16="http://schemas.microsoft.com/office/drawing/2014/main" id="{FA2AC804-C99E-428C-9792-0EC3B82BDD7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16" name="Text Box 81">
          <a:extLst>
            <a:ext uri="{FF2B5EF4-FFF2-40B4-BE49-F238E27FC236}">
              <a16:creationId xmlns:a16="http://schemas.microsoft.com/office/drawing/2014/main" id="{FD187230-1113-4D74-9095-9FB5C65804C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17" name="Text Box 39">
          <a:extLst>
            <a:ext uri="{FF2B5EF4-FFF2-40B4-BE49-F238E27FC236}">
              <a16:creationId xmlns:a16="http://schemas.microsoft.com/office/drawing/2014/main" id="{5F48A3AD-0677-404F-BEA9-37A19A929A7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18" name="Text Box 40">
          <a:extLst>
            <a:ext uri="{FF2B5EF4-FFF2-40B4-BE49-F238E27FC236}">
              <a16:creationId xmlns:a16="http://schemas.microsoft.com/office/drawing/2014/main" id="{DA466625-DABD-4F79-B176-106CFC9F750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19" name="Text Box 41">
          <a:extLst>
            <a:ext uri="{FF2B5EF4-FFF2-40B4-BE49-F238E27FC236}">
              <a16:creationId xmlns:a16="http://schemas.microsoft.com/office/drawing/2014/main" id="{6B859C41-CB42-4297-8D3C-F2DE2766465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20" name="Text Box 42">
          <a:extLst>
            <a:ext uri="{FF2B5EF4-FFF2-40B4-BE49-F238E27FC236}">
              <a16:creationId xmlns:a16="http://schemas.microsoft.com/office/drawing/2014/main" id="{F77318BD-4758-4533-9CC5-1894E1AC3F5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21" name="Text Box 43">
          <a:extLst>
            <a:ext uri="{FF2B5EF4-FFF2-40B4-BE49-F238E27FC236}">
              <a16:creationId xmlns:a16="http://schemas.microsoft.com/office/drawing/2014/main" id="{55AF023F-73BC-48AE-9C1E-EF1149DE582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22" name="Text Box 44">
          <a:extLst>
            <a:ext uri="{FF2B5EF4-FFF2-40B4-BE49-F238E27FC236}">
              <a16:creationId xmlns:a16="http://schemas.microsoft.com/office/drawing/2014/main" id="{74CEEADC-2D94-49BE-B381-B2AB7466E71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23" name="Text Box 45">
          <a:extLst>
            <a:ext uri="{FF2B5EF4-FFF2-40B4-BE49-F238E27FC236}">
              <a16:creationId xmlns:a16="http://schemas.microsoft.com/office/drawing/2014/main" id="{33B2F6B6-4488-4883-BCD1-7F6DEC6DED9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24" name="Text Box 46">
          <a:extLst>
            <a:ext uri="{FF2B5EF4-FFF2-40B4-BE49-F238E27FC236}">
              <a16:creationId xmlns:a16="http://schemas.microsoft.com/office/drawing/2014/main" id="{7DA3A05F-4E63-497F-A39D-AC8E6159DF2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25" name="Text Box 47">
          <a:extLst>
            <a:ext uri="{FF2B5EF4-FFF2-40B4-BE49-F238E27FC236}">
              <a16:creationId xmlns:a16="http://schemas.microsoft.com/office/drawing/2014/main" id="{337610CF-8C98-4C40-A140-72E5A231A3C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26" name="Text Box 48">
          <a:extLst>
            <a:ext uri="{FF2B5EF4-FFF2-40B4-BE49-F238E27FC236}">
              <a16:creationId xmlns:a16="http://schemas.microsoft.com/office/drawing/2014/main" id="{5C4B79D0-DFAA-4131-80F8-2BD938AD7C2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27" name="Text Box 55">
          <a:extLst>
            <a:ext uri="{FF2B5EF4-FFF2-40B4-BE49-F238E27FC236}">
              <a16:creationId xmlns:a16="http://schemas.microsoft.com/office/drawing/2014/main" id="{F816AD1E-A808-4874-9E75-024C69DA1A8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28" name="Text Box 56">
          <a:extLst>
            <a:ext uri="{FF2B5EF4-FFF2-40B4-BE49-F238E27FC236}">
              <a16:creationId xmlns:a16="http://schemas.microsoft.com/office/drawing/2014/main" id="{9F624E79-9634-4DF0-9248-0E5B401C038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29" name="Text Box 57">
          <a:extLst>
            <a:ext uri="{FF2B5EF4-FFF2-40B4-BE49-F238E27FC236}">
              <a16:creationId xmlns:a16="http://schemas.microsoft.com/office/drawing/2014/main" id="{EE775571-FC48-4247-92B5-0FDDD644FA3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30" name="Text Box 58">
          <a:extLst>
            <a:ext uri="{FF2B5EF4-FFF2-40B4-BE49-F238E27FC236}">
              <a16:creationId xmlns:a16="http://schemas.microsoft.com/office/drawing/2014/main" id="{CBC198A1-4B0D-48A2-A2E6-31ACC5E3AEA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31" name="Text Box 59">
          <a:extLst>
            <a:ext uri="{FF2B5EF4-FFF2-40B4-BE49-F238E27FC236}">
              <a16:creationId xmlns:a16="http://schemas.microsoft.com/office/drawing/2014/main" id="{2FC8FE70-F28E-4CB7-A02B-FA48C1BD41C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32" name="Text Box 60">
          <a:extLst>
            <a:ext uri="{FF2B5EF4-FFF2-40B4-BE49-F238E27FC236}">
              <a16:creationId xmlns:a16="http://schemas.microsoft.com/office/drawing/2014/main" id="{F7D8EC2A-8EBB-4B99-88D8-F55C3F5B30B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33" name="Text Box 61">
          <a:extLst>
            <a:ext uri="{FF2B5EF4-FFF2-40B4-BE49-F238E27FC236}">
              <a16:creationId xmlns:a16="http://schemas.microsoft.com/office/drawing/2014/main" id="{ABAEE481-70BA-428F-8A37-71786D2DDDB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34" name="Text Box 62">
          <a:extLst>
            <a:ext uri="{FF2B5EF4-FFF2-40B4-BE49-F238E27FC236}">
              <a16:creationId xmlns:a16="http://schemas.microsoft.com/office/drawing/2014/main" id="{565BA7D5-0AD1-46EF-BBD8-6ADA49EE34B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35" name="Text Box 63">
          <a:extLst>
            <a:ext uri="{FF2B5EF4-FFF2-40B4-BE49-F238E27FC236}">
              <a16:creationId xmlns:a16="http://schemas.microsoft.com/office/drawing/2014/main" id="{2E122B14-263A-4D70-A269-BC2136FBC3D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36" name="Text Box 64">
          <a:extLst>
            <a:ext uri="{FF2B5EF4-FFF2-40B4-BE49-F238E27FC236}">
              <a16:creationId xmlns:a16="http://schemas.microsoft.com/office/drawing/2014/main" id="{9AFC6C58-3BB7-47B0-810D-2F0E03A7487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37" name="Text Box 66">
          <a:extLst>
            <a:ext uri="{FF2B5EF4-FFF2-40B4-BE49-F238E27FC236}">
              <a16:creationId xmlns:a16="http://schemas.microsoft.com/office/drawing/2014/main" id="{910199F1-993D-4AD1-BB0F-7322F586BD9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38" name="Text Box 67">
          <a:extLst>
            <a:ext uri="{FF2B5EF4-FFF2-40B4-BE49-F238E27FC236}">
              <a16:creationId xmlns:a16="http://schemas.microsoft.com/office/drawing/2014/main" id="{30519CF4-BAF7-4D5A-91BD-4D3891C4210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39" name="Text Box 68">
          <a:extLst>
            <a:ext uri="{FF2B5EF4-FFF2-40B4-BE49-F238E27FC236}">
              <a16:creationId xmlns:a16="http://schemas.microsoft.com/office/drawing/2014/main" id="{0A2A0C7C-85BD-4551-9AE3-E0E14B15DB9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40" name="Text Box 69">
          <a:extLst>
            <a:ext uri="{FF2B5EF4-FFF2-40B4-BE49-F238E27FC236}">
              <a16:creationId xmlns:a16="http://schemas.microsoft.com/office/drawing/2014/main" id="{AC2210CC-A3B4-4907-BB14-69F2B692D6A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41" name="Text Box 70">
          <a:extLst>
            <a:ext uri="{FF2B5EF4-FFF2-40B4-BE49-F238E27FC236}">
              <a16:creationId xmlns:a16="http://schemas.microsoft.com/office/drawing/2014/main" id="{10F5422C-929E-4AC6-B7DF-832CB650FEF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42" name="Text Box 71">
          <a:extLst>
            <a:ext uri="{FF2B5EF4-FFF2-40B4-BE49-F238E27FC236}">
              <a16:creationId xmlns:a16="http://schemas.microsoft.com/office/drawing/2014/main" id="{261A4674-F6BD-41AF-99D6-939C3BF0577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43" name="Text Box 72">
          <a:extLst>
            <a:ext uri="{FF2B5EF4-FFF2-40B4-BE49-F238E27FC236}">
              <a16:creationId xmlns:a16="http://schemas.microsoft.com/office/drawing/2014/main" id="{24DBAA55-66D1-4B66-A7D2-0B8553C5146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44" name="Text Box 73">
          <a:extLst>
            <a:ext uri="{FF2B5EF4-FFF2-40B4-BE49-F238E27FC236}">
              <a16:creationId xmlns:a16="http://schemas.microsoft.com/office/drawing/2014/main" id="{919CE0D1-2136-49D9-9D96-CB0521CC75F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45" name="Text Box 74">
          <a:extLst>
            <a:ext uri="{FF2B5EF4-FFF2-40B4-BE49-F238E27FC236}">
              <a16:creationId xmlns:a16="http://schemas.microsoft.com/office/drawing/2014/main" id="{2F30DEDF-2925-4D81-BA4F-B3A53DA6843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46" name="Text Box 75">
          <a:extLst>
            <a:ext uri="{FF2B5EF4-FFF2-40B4-BE49-F238E27FC236}">
              <a16:creationId xmlns:a16="http://schemas.microsoft.com/office/drawing/2014/main" id="{74317649-2F2D-4F4C-B7C2-614ACF63B46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47" name="Text Box 77">
          <a:extLst>
            <a:ext uri="{FF2B5EF4-FFF2-40B4-BE49-F238E27FC236}">
              <a16:creationId xmlns:a16="http://schemas.microsoft.com/office/drawing/2014/main" id="{8B6874C9-13AB-4974-BDAB-081BB5438C1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48" name="Text Box 78">
          <a:extLst>
            <a:ext uri="{FF2B5EF4-FFF2-40B4-BE49-F238E27FC236}">
              <a16:creationId xmlns:a16="http://schemas.microsoft.com/office/drawing/2014/main" id="{9CC9C9B8-9AE4-4E9F-A72E-459442CB583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49" name="Text Box 80">
          <a:extLst>
            <a:ext uri="{FF2B5EF4-FFF2-40B4-BE49-F238E27FC236}">
              <a16:creationId xmlns:a16="http://schemas.microsoft.com/office/drawing/2014/main" id="{EA44FEDC-163E-4E0D-BF4D-D353FAA2BDC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50" name="Text Box 81">
          <a:extLst>
            <a:ext uri="{FF2B5EF4-FFF2-40B4-BE49-F238E27FC236}">
              <a16:creationId xmlns:a16="http://schemas.microsoft.com/office/drawing/2014/main" id="{3B334453-577C-44C6-AB6A-1B67B47A8D0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51" name="Text Box 3">
          <a:extLst>
            <a:ext uri="{FF2B5EF4-FFF2-40B4-BE49-F238E27FC236}">
              <a16:creationId xmlns:a16="http://schemas.microsoft.com/office/drawing/2014/main" id="{63077D99-74AF-4F0B-A3AB-CDD3642CD38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52" name="Text Box 4">
          <a:extLst>
            <a:ext uri="{FF2B5EF4-FFF2-40B4-BE49-F238E27FC236}">
              <a16:creationId xmlns:a16="http://schemas.microsoft.com/office/drawing/2014/main" id="{1FD2E17A-F4A9-435F-A4A7-E16CD2D7678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53" name="Text Box 5">
          <a:extLst>
            <a:ext uri="{FF2B5EF4-FFF2-40B4-BE49-F238E27FC236}">
              <a16:creationId xmlns:a16="http://schemas.microsoft.com/office/drawing/2014/main" id="{54D6CCE9-F65C-4738-8991-A3791761AF7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54" name="Text Box 6">
          <a:extLst>
            <a:ext uri="{FF2B5EF4-FFF2-40B4-BE49-F238E27FC236}">
              <a16:creationId xmlns:a16="http://schemas.microsoft.com/office/drawing/2014/main" id="{8A52A53D-21FC-4AB3-AC25-9E486FD9B2E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55" name="Text Box 7">
          <a:extLst>
            <a:ext uri="{FF2B5EF4-FFF2-40B4-BE49-F238E27FC236}">
              <a16:creationId xmlns:a16="http://schemas.microsoft.com/office/drawing/2014/main" id="{7C4359FA-26BA-4419-AF8C-A3D5CD2C6BB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56" name="Text Box 8">
          <a:extLst>
            <a:ext uri="{FF2B5EF4-FFF2-40B4-BE49-F238E27FC236}">
              <a16:creationId xmlns:a16="http://schemas.microsoft.com/office/drawing/2014/main" id="{B37AE68D-C386-4462-8FF9-C7EA1B6A415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57" name="Text Box 9">
          <a:extLst>
            <a:ext uri="{FF2B5EF4-FFF2-40B4-BE49-F238E27FC236}">
              <a16:creationId xmlns:a16="http://schemas.microsoft.com/office/drawing/2014/main" id="{258B9F07-65DA-4589-AD62-5272E3C520E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58" name="Text Box 10">
          <a:extLst>
            <a:ext uri="{FF2B5EF4-FFF2-40B4-BE49-F238E27FC236}">
              <a16:creationId xmlns:a16="http://schemas.microsoft.com/office/drawing/2014/main" id="{5F379AFE-59E4-4523-9DB8-5D83922C8BC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59" name="Text Box 11">
          <a:extLst>
            <a:ext uri="{FF2B5EF4-FFF2-40B4-BE49-F238E27FC236}">
              <a16:creationId xmlns:a16="http://schemas.microsoft.com/office/drawing/2014/main" id="{A76B15C0-0F08-49A0-B7F2-8A4C658759F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60" name="Text Box 12">
          <a:extLst>
            <a:ext uri="{FF2B5EF4-FFF2-40B4-BE49-F238E27FC236}">
              <a16:creationId xmlns:a16="http://schemas.microsoft.com/office/drawing/2014/main" id="{129966B6-4F85-426E-BF11-21111E7A7B4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61" name="Text Box 49">
          <a:extLst>
            <a:ext uri="{FF2B5EF4-FFF2-40B4-BE49-F238E27FC236}">
              <a16:creationId xmlns:a16="http://schemas.microsoft.com/office/drawing/2014/main" id="{E3160981-21E4-4002-8017-E9A5CBA9768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62" name="Text Box 50">
          <a:extLst>
            <a:ext uri="{FF2B5EF4-FFF2-40B4-BE49-F238E27FC236}">
              <a16:creationId xmlns:a16="http://schemas.microsoft.com/office/drawing/2014/main" id="{4D0B236A-2C83-4C9E-9918-DBBD97E0696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63" name="Text Box 52">
          <a:extLst>
            <a:ext uri="{FF2B5EF4-FFF2-40B4-BE49-F238E27FC236}">
              <a16:creationId xmlns:a16="http://schemas.microsoft.com/office/drawing/2014/main" id="{B28A9349-46CD-4AC5-94B3-C50C2CAC24B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64" name="Text Box 53">
          <a:extLst>
            <a:ext uri="{FF2B5EF4-FFF2-40B4-BE49-F238E27FC236}">
              <a16:creationId xmlns:a16="http://schemas.microsoft.com/office/drawing/2014/main" id="{ED5D95A2-7232-4DA4-91C1-3C9DEE52CF9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65" name="Text Box 3">
          <a:extLst>
            <a:ext uri="{FF2B5EF4-FFF2-40B4-BE49-F238E27FC236}">
              <a16:creationId xmlns:a16="http://schemas.microsoft.com/office/drawing/2014/main" id="{CF8072D0-76D7-46FD-9429-9604989CAFE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66" name="Text Box 4">
          <a:extLst>
            <a:ext uri="{FF2B5EF4-FFF2-40B4-BE49-F238E27FC236}">
              <a16:creationId xmlns:a16="http://schemas.microsoft.com/office/drawing/2014/main" id="{342B2081-2A75-4140-B73E-55887BACC00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67" name="Text Box 5">
          <a:extLst>
            <a:ext uri="{FF2B5EF4-FFF2-40B4-BE49-F238E27FC236}">
              <a16:creationId xmlns:a16="http://schemas.microsoft.com/office/drawing/2014/main" id="{F8026AE0-81DB-4112-B202-28AD0037B1D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68" name="Text Box 6">
          <a:extLst>
            <a:ext uri="{FF2B5EF4-FFF2-40B4-BE49-F238E27FC236}">
              <a16:creationId xmlns:a16="http://schemas.microsoft.com/office/drawing/2014/main" id="{E7E73071-658F-47C3-A034-FE0A51F89EA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69" name="Text Box 7">
          <a:extLst>
            <a:ext uri="{FF2B5EF4-FFF2-40B4-BE49-F238E27FC236}">
              <a16:creationId xmlns:a16="http://schemas.microsoft.com/office/drawing/2014/main" id="{FD228926-B4E3-4E1B-82AA-D2333DAC97E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70" name="Text Box 8">
          <a:extLst>
            <a:ext uri="{FF2B5EF4-FFF2-40B4-BE49-F238E27FC236}">
              <a16:creationId xmlns:a16="http://schemas.microsoft.com/office/drawing/2014/main" id="{983A1F59-76BE-41B6-AEE4-E00DB8F99EE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71" name="Text Box 9">
          <a:extLst>
            <a:ext uri="{FF2B5EF4-FFF2-40B4-BE49-F238E27FC236}">
              <a16:creationId xmlns:a16="http://schemas.microsoft.com/office/drawing/2014/main" id="{32216628-E9AC-4245-B0A2-EE55C3C0BFC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72" name="Text Box 10">
          <a:extLst>
            <a:ext uri="{FF2B5EF4-FFF2-40B4-BE49-F238E27FC236}">
              <a16:creationId xmlns:a16="http://schemas.microsoft.com/office/drawing/2014/main" id="{A8D74F56-B7E3-4F08-87DF-0BDC0EAF3E4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73" name="Text Box 11">
          <a:extLst>
            <a:ext uri="{FF2B5EF4-FFF2-40B4-BE49-F238E27FC236}">
              <a16:creationId xmlns:a16="http://schemas.microsoft.com/office/drawing/2014/main" id="{8EB59943-D8CB-4C5F-9D68-0F7485A5159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74" name="Text Box 12">
          <a:extLst>
            <a:ext uri="{FF2B5EF4-FFF2-40B4-BE49-F238E27FC236}">
              <a16:creationId xmlns:a16="http://schemas.microsoft.com/office/drawing/2014/main" id="{F12B6BCE-031D-4D35-B5A6-EE81A4C99C7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75" name="Text Box 39">
          <a:extLst>
            <a:ext uri="{FF2B5EF4-FFF2-40B4-BE49-F238E27FC236}">
              <a16:creationId xmlns:a16="http://schemas.microsoft.com/office/drawing/2014/main" id="{44158618-3C1D-471B-9755-874278C12F5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76" name="Text Box 40">
          <a:extLst>
            <a:ext uri="{FF2B5EF4-FFF2-40B4-BE49-F238E27FC236}">
              <a16:creationId xmlns:a16="http://schemas.microsoft.com/office/drawing/2014/main" id="{5F8F1DAC-4A92-4CB2-87D6-E107EAC0E78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77" name="Text Box 41">
          <a:extLst>
            <a:ext uri="{FF2B5EF4-FFF2-40B4-BE49-F238E27FC236}">
              <a16:creationId xmlns:a16="http://schemas.microsoft.com/office/drawing/2014/main" id="{79CA0782-024D-4A2A-AEB6-9E33B4DD387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78" name="Text Box 42">
          <a:extLst>
            <a:ext uri="{FF2B5EF4-FFF2-40B4-BE49-F238E27FC236}">
              <a16:creationId xmlns:a16="http://schemas.microsoft.com/office/drawing/2014/main" id="{D146A1A9-B8D0-4426-B526-B1193B3D04A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79" name="Text Box 43">
          <a:extLst>
            <a:ext uri="{FF2B5EF4-FFF2-40B4-BE49-F238E27FC236}">
              <a16:creationId xmlns:a16="http://schemas.microsoft.com/office/drawing/2014/main" id="{A02ABE33-10B1-4EE9-8D3E-273B167724B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80" name="Text Box 44">
          <a:extLst>
            <a:ext uri="{FF2B5EF4-FFF2-40B4-BE49-F238E27FC236}">
              <a16:creationId xmlns:a16="http://schemas.microsoft.com/office/drawing/2014/main" id="{77AC3ADE-D4CC-4A4E-82C5-281B591AFF2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81" name="Text Box 45">
          <a:extLst>
            <a:ext uri="{FF2B5EF4-FFF2-40B4-BE49-F238E27FC236}">
              <a16:creationId xmlns:a16="http://schemas.microsoft.com/office/drawing/2014/main" id="{6EA59A49-9060-4AAE-BFFC-D91E1265420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82" name="Text Box 46">
          <a:extLst>
            <a:ext uri="{FF2B5EF4-FFF2-40B4-BE49-F238E27FC236}">
              <a16:creationId xmlns:a16="http://schemas.microsoft.com/office/drawing/2014/main" id="{DDC52D49-EBAD-4BEA-AAD1-2C4D34F86BC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83" name="Text Box 47">
          <a:extLst>
            <a:ext uri="{FF2B5EF4-FFF2-40B4-BE49-F238E27FC236}">
              <a16:creationId xmlns:a16="http://schemas.microsoft.com/office/drawing/2014/main" id="{62EED0CB-A205-4370-B90A-95DDD92C4CB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84" name="Text Box 48">
          <a:extLst>
            <a:ext uri="{FF2B5EF4-FFF2-40B4-BE49-F238E27FC236}">
              <a16:creationId xmlns:a16="http://schemas.microsoft.com/office/drawing/2014/main" id="{6A1938A9-9A17-40C8-B01F-0C95456ADE9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85" name="Text Box 49">
          <a:extLst>
            <a:ext uri="{FF2B5EF4-FFF2-40B4-BE49-F238E27FC236}">
              <a16:creationId xmlns:a16="http://schemas.microsoft.com/office/drawing/2014/main" id="{A3307951-3A67-4AB2-9EA7-D07C0E91A17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86" name="Text Box 50">
          <a:extLst>
            <a:ext uri="{FF2B5EF4-FFF2-40B4-BE49-F238E27FC236}">
              <a16:creationId xmlns:a16="http://schemas.microsoft.com/office/drawing/2014/main" id="{9379B53E-1001-42C9-B94B-44D9099063B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87" name="Text Box 52">
          <a:extLst>
            <a:ext uri="{FF2B5EF4-FFF2-40B4-BE49-F238E27FC236}">
              <a16:creationId xmlns:a16="http://schemas.microsoft.com/office/drawing/2014/main" id="{F6B1F6E3-230A-4855-BA95-E34EDE12650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88" name="Text Box 53">
          <a:extLst>
            <a:ext uri="{FF2B5EF4-FFF2-40B4-BE49-F238E27FC236}">
              <a16:creationId xmlns:a16="http://schemas.microsoft.com/office/drawing/2014/main" id="{BC739C49-52AB-474E-BDCA-1564C8A4A65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89" name="Text Box 55">
          <a:extLst>
            <a:ext uri="{FF2B5EF4-FFF2-40B4-BE49-F238E27FC236}">
              <a16:creationId xmlns:a16="http://schemas.microsoft.com/office/drawing/2014/main" id="{BF75B464-CCD3-465A-AEA2-9B88F1CB80F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90" name="Text Box 56">
          <a:extLst>
            <a:ext uri="{FF2B5EF4-FFF2-40B4-BE49-F238E27FC236}">
              <a16:creationId xmlns:a16="http://schemas.microsoft.com/office/drawing/2014/main" id="{DE23F992-7505-4097-9D0F-38452B81084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91" name="Text Box 57">
          <a:extLst>
            <a:ext uri="{FF2B5EF4-FFF2-40B4-BE49-F238E27FC236}">
              <a16:creationId xmlns:a16="http://schemas.microsoft.com/office/drawing/2014/main" id="{C51B5F0C-5A05-4625-8C48-EA0C47C8C5F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92" name="Text Box 58">
          <a:extLst>
            <a:ext uri="{FF2B5EF4-FFF2-40B4-BE49-F238E27FC236}">
              <a16:creationId xmlns:a16="http://schemas.microsoft.com/office/drawing/2014/main" id="{08B65A63-8179-4DB2-AEEF-431E5EC79CB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93" name="Text Box 59">
          <a:extLst>
            <a:ext uri="{FF2B5EF4-FFF2-40B4-BE49-F238E27FC236}">
              <a16:creationId xmlns:a16="http://schemas.microsoft.com/office/drawing/2014/main" id="{CCA5D222-1801-496F-8801-41480000DB1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94" name="Text Box 60">
          <a:extLst>
            <a:ext uri="{FF2B5EF4-FFF2-40B4-BE49-F238E27FC236}">
              <a16:creationId xmlns:a16="http://schemas.microsoft.com/office/drawing/2014/main" id="{49F9C193-DAD5-4CA4-A8D1-D21734BBE85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95" name="Text Box 61">
          <a:extLst>
            <a:ext uri="{FF2B5EF4-FFF2-40B4-BE49-F238E27FC236}">
              <a16:creationId xmlns:a16="http://schemas.microsoft.com/office/drawing/2014/main" id="{87D4BA4A-979A-4633-96EA-9A8E8C8F4DE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96" name="Text Box 62">
          <a:extLst>
            <a:ext uri="{FF2B5EF4-FFF2-40B4-BE49-F238E27FC236}">
              <a16:creationId xmlns:a16="http://schemas.microsoft.com/office/drawing/2014/main" id="{D00C02CF-D5C2-499F-8A5D-F1959405DD8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97" name="Text Box 63">
          <a:extLst>
            <a:ext uri="{FF2B5EF4-FFF2-40B4-BE49-F238E27FC236}">
              <a16:creationId xmlns:a16="http://schemas.microsoft.com/office/drawing/2014/main" id="{E4D9540B-35E6-41A7-B929-0FF82826EB8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98" name="Text Box 64">
          <a:extLst>
            <a:ext uri="{FF2B5EF4-FFF2-40B4-BE49-F238E27FC236}">
              <a16:creationId xmlns:a16="http://schemas.microsoft.com/office/drawing/2014/main" id="{A79A36AF-47B3-43D9-9FF5-099D4D3C50B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5999" name="Text Box 66">
          <a:extLst>
            <a:ext uri="{FF2B5EF4-FFF2-40B4-BE49-F238E27FC236}">
              <a16:creationId xmlns:a16="http://schemas.microsoft.com/office/drawing/2014/main" id="{080BF693-FDFB-4881-AF49-AE4495AA2DF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00" name="Text Box 67">
          <a:extLst>
            <a:ext uri="{FF2B5EF4-FFF2-40B4-BE49-F238E27FC236}">
              <a16:creationId xmlns:a16="http://schemas.microsoft.com/office/drawing/2014/main" id="{5AF5FC14-0D58-473F-AF71-F7D23AA1953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01" name="Text Box 68">
          <a:extLst>
            <a:ext uri="{FF2B5EF4-FFF2-40B4-BE49-F238E27FC236}">
              <a16:creationId xmlns:a16="http://schemas.microsoft.com/office/drawing/2014/main" id="{6B2D35DE-12D0-4F7D-80B5-247AE641F28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02" name="Text Box 69">
          <a:extLst>
            <a:ext uri="{FF2B5EF4-FFF2-40B4-BE49-F238E27FC236}">
              <a16:creationId xmlns:a16="http://schemas.microsoft.com/office/drawing/2014/main" id="{C41CBF57-FEFE-4247-AB5C-9A7E9168064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03" name="Text Box 70">
          <a:extLst>
            <a:ext uri="{FF2B5EF4-FFF2-40B4-BE49-F238E27FC236}">
              <a16:creationId xmlns:a16="http://schemas.microsoft.com/office/drawing/2014/main" id="{3149E9DD-25DA-4ABF-BFD8-C4FA11826AF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04" name="Text Box 71">
          <a:extLst>
            <a:ext uri="{FF2B5EF4-FFF2-40B4-BE49-F238E27FC236}">
              <a16:creationId xmlns:a16="http://schemas.microsoft.com/office/drawing/2014/main" id="{5456BEC1-2DB0-40CA-B08D-A9682E1D281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05" name="Text Box 72">
          <a:extLst>
            <a:ext uri="{FF2B5EF4-FFF2-40B4-BE49-F238E27FC236}">
              <a16:creationId xmlns:a16="http://schemas.microsoft.com/office/drawing/2014/main" id="{E050626C-0FA9-4F20-A54B-3EC73D76A40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06" name="Text Box 73">
          <a:extLst>
            <a:ext uri="{FF2B5EF4-FFF2-40B4-BE49-F238E27FC236}">
              <a16:creationId xmlns:a16="http://schemas.microsoft.com/office/drawing/2014/main" id="{3AE740F9-26A4-4170-863A-9A28B59306C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07" name="Text Box 74">
          <a:extLst>
            <a:ext uri="{FF2B5EF4-FFF2-40B4-BE49-F238E27FC236}">
              <a16:creationId xmlns:a16="http://schemas.microsoft.com/office/drawing/2014/main" id="{AB3BCC4D-ADBB-4A0C-8076-D05123FADA9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08" name="Text Box 75">
          <a:extLst>
            <a:ext uri="{FF2B5EF4-FFF2-40B4-BE49-F238E27FC236}">
              <a16:creationId xmlns:a16="http://schemas.microsoft.com/office/drawing/2014/main" id="{6B0C1011-82CF-4BBD-8AD2-3256A9F1D1F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09" name="Text Box 77">
          <a:extLst>
            <a:ext uri="{FF2B5EF4-FFF2-40B4-BE49-F238E27FC236}">
              <a16:creationId xmlns:a16="http://schemas.microsoft.com/office/drawing/2014/main" id="{7998B582-4BD6-4D11-8CC5-9232276A2EB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10" name="Text Box 78">
          <a:extLst>
            <a:ext uri="{FF2B5EF4-FFF2-40B4-BE49-F238E27FC236}">
              <a16:creationId xmlns:a16="http://schemas.microsoft.com/office/drawing/2014/main" id="{495751F5-B78B-4501-A66F-6A9348D2303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11" name="Text Box 80">
          <a:extLst>
            <a:ext uri="{FF2B5EF4-FFF2-40B4-BE49-F238E27FC236}">
              <a16:creationId xmlns:a16="http://schemas.microsoft.com/office/drawing/2014/main" id="{C8AD71B1-44C4-4DB7-AC96-B5199248518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12" name="Text Box 81">
          <a:extLst>
            <a:ext uri="{FF2B5EF4-FFF2-40B4-BE49-F238E27FC236}">
              <a16:creationId xmlns:a16="http://schemas.microsoft.com/office/drawing/2014/main" id="{E97409C3-CC19-4045-BB10-5A14387734F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13" name="Text Box 39">
          <a:extLst>
            <a:ext uri="{FF2B5EF4-FFF2-40B4-BE49-F238E27FC236}">
              <a16:creationId xmlns:a16="http://schemas.microsoft.com/office/drawing/2014/main" id="{8544270B-AC7F-48AB-A94E-3F9C27B39FD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14" name="Text Box 40">
          <a:extLst>
            <a:ext uri="{FF2B5EF4-FFF2-40B4-BE49-F238E27FC236}">
              <a16:creationId xmlns:a16="http://schemas.microsoft.com/office/drawing/2014/main" id="{3D4154F0-3FF1-414D-8E05-69849F73EA5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15" name="Text Box 41">
          <a:extLst>
            <a:ext uri="{FF2B5EF4-FFF2-40B4-BE49-F238E27FC236}">
              <a16:creationId xmlns:a16="http://schemas.microsoft.com/office/drawing/2014/main" id="{7AFEFE0A-13E9-44F5-8D90-9C2E9813B50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16" name="Text Box 42">
          <a:extLst>
            <a:ext uri="{FF2B5EF4-FFF2-40B4-BE49-F238E27FC236}">
              <a16:creationId xmlns:a16="http://schemas.microsoft.com/office/drawing/2014/main" id="{20E899C7-580B-4973-B698-42F5E3E9200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17" name="Text Box 43">
          <a:extLst>
            <a:ext uri="{FF2B5EF4-FFF2-40B4-BE49-F238E27FC236}">
              <a16:creationId xmlns:a16="http://schemas.microsoft.com/office/drawing/2014/main" id="{029F132E-2D1C-469E-8EEB-D53590AA898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18" name="Text Box 44">
          <a:extLst>
            <a:ext uri="{FF2B5EF4-FFF2-40B4-BE49-F238E27FC236}">
              <a16:creationId xmlns:a16="http://schemas.microsoft.com/office/drawing/2014/main" id="{DBF65313-628B-4D7F-B529-BD9DCF29458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19" name="Text Box 45">
          <a:extLst>
            <a:ext uri="{FF2B5EF4-FFF2-40B4-BE49-F238E27FC236}">
              <a16:creationId xmlns:a16="http://schemas.microsoft.com/office/drawing/2014/main" id="{8D3BF8A2-FCDD-4243-9AFF-8E3BC40B30C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20" name="Text Box 46">
          <a:extLst>
            <a:ext uri="{FF2B5EF4-FFF2-40B4-BE49-F238E27FC236}">
              <a16:creationId xmlns:a16="http://schemas.microsoft.com/office/drawing/2014/main" id="{71BE0106-E443-48EC-ACE5-F97C02FFD4A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21" name="Text Box 47">
          <a:extLst>
            <a:ext uri="{FF2B5EF4-FFF2-40B4-BE49-F238E27FC236}">
              <a16:creationId xmlns:a16="http://schemas.microsoft.com/office/drawing/2014/main" id="{715F664D-8BCE-488E-8CA8-6D9F3051CBD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22" name="Text Box 48">
          <a:extLst>
            <a:ext uri="{FF2B5EF4-FFF2-40B4-BE49-F238E27FC236}">
              <a16:creationId xmlns:a16="http://schemas.microsoft.com/office/drawing/2014/main" id="{3B39AD9D-61A2-447F-9107-5C316762896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23" name="Text Box 55">
          <a:extLst>
            <a:ext uri="{FF2B5EF4-FFF2-40B4-BE49-F238E27FC236}">
              <a16:creationId xmlns:a16="http://schemas.microsoft.com/office/drawing/2014/main" id="{1F0C594A-75E7-42AD-BE95-92CF67FD390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24" name="Text Box 56">
          <a:extLst>
            <a:ext uri="{FF2B5EF4-FFF2-40B4-BE49-F238E27FC236}">
              <a16:creationId xmlns:a16="http://schemas.microsoft.com/office/drawing/2014/main" id="{B0D87D10-8CC4-4D85-82FB-36A90B96C24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25" name="Text Box 57">
          <a:extLst>
            <a:ext uri="{FF2B5EF4-FFF2-40B4-BE49-F238E27FC236}">
              <a16:creationId xmlns:a16="http://schemas.microsoft.com/office/drawing/2014/main" id="{045CD3D9-9511-4208-A01F-245976A6012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26" name="Text Box 58">
          <a:extLst>
            <a:ext uri="{FF2B5EF4-FFF2-40B4-BE49-F238E27FC236}">
              <a16:creationId xmlns:a16="http://schemas.microsoft.com/office/drawing/2014/main" id="{C78798A8-B9FD-4A18-AD8C-8B558409117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27" name="Text Box 59">
          <a:extLst>
            <a:ext uri="{FF2B5EF4-FFF2-40B4-BE49-F238E27FC236}">
              <a16:creationId xmlns:a16="http://schemas.microsoft.com/office/drawing/2014/main" id="{2B5CDBCA-CAA8-412E-ADDD-23903E028D3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28" name="Text Box 60">
          <a:extLst>
            <a:ext uri="{FF2B5EF4-FFF2-40B4-BE49-F238E27FC236}">
              <a16:creationId xmlns:a16="http://schemas.microsoft.com/office/drawing/2014/main" id="{43F9ECD0-2C48-4453-8DD5-26A9418A4AF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29" name="Text Box 61">
          <a:extLst>
            <a:ext uri="{FF2B5EF4-FFF2-40B4-BE49-F238E27FC236}">
              <a16:creationId xmlns:a16="http://schemas.microsoft.com/office/drawing/2014/main" id="{A20C1945-DFE3-4241-9A02-1956859D4AC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30" name="Text Box 62">
          <a:extLst>
            <a:ext uri="{FF2B5EF4-FFF2-40B4-BE49-F238E27FC236}">
              <a16:creationId xmlns:a16="http://schemas.microsoft.com/office/drawing/2014/main" id="{12422884-E72A-407A-A288-BC04E1F6F7A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31" name="Text Box 63">
          <a:extLst>
            <a:ext uri="{FF2B5EF4-FFF2-40B4-BE49-F238E27FC236}">
              <a16:creationId xmlns:a16="http://schemas.microsoft.com/office/drawing/2014/main" id="{990BA0C7-E39D-49B3-BBCF-CA47A25B3B5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32" name="Text Box 64">
          <a:extLst>
            <a:ext uri="{FF2B5EF4-FFF2-40B4-BE49-F238E27FC236}">
              <a16:creationId xmlns:a16="http://schemas.microsoft.com/office/drawing/2014/main" id="{C13AF086-0738-4E67-8FC7-992D0253DAB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33" name="Text Box 66">
          <a:extLst>
            <a:ext uri="{FF2B5EF4-FFF2-40B4-BE49-F238E27FC236}">
              <a16:creationId xmlns:a16="http://schemas.microsoft.com/office/drawing/2014/main" id="{2BCD7C9E-1EDE-4C46-96BB-4D532E03303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34" name="Text Box 67">
          <a:extLst>
            <a:ext uri="{FF2B5EF4-FFF2-40B4-BE49-F238E27FC236}">
              <a16:creationId xmlns:a16="http://schemas.microsoft.com/office/drawing/2014/main" id="{D66B2B3E-76C3-41C5-9D5E-19C064DB4B7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35" name="Text Box 68">
          <a:extLst>
            <a:ext uri="{FF2B5EF4-FFF2-40B4-BE49-F238E27FC236}">
              <a16:creationId xmlns:a16="http://schemas.microsoft.com/office/drawing/2014/main" id="{BFD05F23-F187-4E10-84CD-08AC2A03E16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36" name="Text Box 69">
          <a:extLst>
            <a:ext uri="{FF2B5EF4-FFF2-40B4-BE49-F238E27FC236}">
              <a16:creationId xmlns:a16="http://schemas.microsoft.com/office/drawing/2014/main" id="{260021ED-12FD-4440-926F-B6DADF7DA20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37" name="Text Box 70">
          <a:extLst>
            <a:ext uri="{FF2B5EF4-FFF2-40B4-BE49-F238E27FC236}">
              <a16:creationId xmlns:a16="http://schemas.microsoft.com/office/drawing/2014/main" id="{7B163939-FE65-4C83-BDAC-DEFA3E6A8E5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38" name="Text Box 71">
          <a:extLst>
            <a:ext uri="{FF2B5EF4-FFF2-40B4-BE49-F238E27FC236}">
              <a16:creationId xmlns:a16="http://schemas.microsoft.com/office/drawing/2014/main" id="{5756D851-C1E4-48B3-A5BE-FDB6DB41C86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39" name="Text Box 72">
          <a:extLst>
            <a:ext uri="{FF2B5EF4-FFF2-40B4-BE49-F238E27FC236}">
              <a16:creationId xmlns:a16="http://schemas.microsoft.com/office/drawing/2014/main" id="{750DD2EC-1B10-453A-BB69-BF0D43EC4E0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40" name="Text Box 73">
          <a:extLst>
            <a:ext uri="{FF2B5EF4-FFF2-40B4-BE49-F238E27FC236}">
              <a16:creationId xmlns:a16="http://schemas.microsoft.com/office/drawing/2014/main" id="{6907A836-1E0D-4604-A14E-C9D33BA8CD6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41" name="Text Box 74">
          <a:extLst>
            <a:ext uri="{FF2B5EF4-FFF2-40B4-BE49-F238E27FC236}">
              <a16:creationId xmlns:a16="http://schemas.microsoft.com/office/drawing/2014/main" id="{C03E79D6-5106-4F52-B96F-041DD050EB7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42" name="Text Box 75">
          <a:extLst>
            <a:ext uri="{FF2B5EF4-FFF2-40B4-BE49-F238E27FC236}">
              <a16:creationId xmlns:a16="http://schemas.microsoft.com/office/drawing/2014/main" id="{251CE762-453F-4A90-B58F-67236F61F0B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43" name="Text Box 77">
          <a:extLst>
            <a:ext uri="{FF2B5EF4-FFF2-40B4-BE49-F238E27FC236}">
              <a16:creationId xmlns:a16="http://schemas.microsoft.com/office/drawing/2014/main" id="{A102F01A-436E-4A3C-A7A4-8F396044038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44" name="Text Box 78">
          <a:extLst>
            <a:ext uri="{FF2B5EF4-FFF2-40B4-BE49-F238E27FC236}">
              <a16:creationId xmlns:a16="http://schemas.microsoft.com/office/drawing/2014/main" id="{3974814F-6397-4E51-B1DC-3D591244888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45" name="Text Box 80">
          <a:extLst>
            <a:ext uri="{FF2B5EF4-FFF2-40B4-BE49-F238E27FC236}">
              <a16:creationId xmlns:a16="http://schemas.microsoft.com/office/drawing/2014/main" id="{19CD2263-390D-4107-B6B3-3E3EA3FB5EC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46" name="Text Box 81">
          <a:extLst>
            <a:ext uri="{FF2B5EF4-FFF2-40B4-BE49-F238E27FC236}">
              <a16:creationId xmlns:a16="http://schemas.microsoft.com/office/drawing/2014/main" id="{1C4B6935-C968-4C39-88B7-456524AC969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47" name="Text Box 39">
          <a:extLst>
            <a:ext uri="{FF2B5EF4-FFF2-40B4-BE49-F238E27FC236}">
              <a16:creationId xmlns:a16="http://schemas.microsoft.com/office/drawing/2014/main" id="{5DF2BF1F-F2F2-4F45-9F4F-94793645250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48" name="Text Box 40">
          <a:extLst>
            <a:ext uri="{FF2B5EF4-FFF2-40B4-BE49-F238E27FC236}">
              <a16:creationId xmlns:a16="http://schemas.microsoft.com/office/drawing/2014/main" id="{A116818F-3531-4E79-93A7-1EFA576C72B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49" name="Text Box 41">
          <a:extLst>
            <a:ext uri="{FF2B5EF4-FFF2-40B4-BE49-F238E27FC236}">
              <a16:creationId xmlns:a16="http://schemas.microsoft.com/office/drawing/2014/main" id="{0D3E6070-1DC3-4C16-AF30-2BCC21C745C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50" name="Text Box 42">
          <a:extLst>
            <a:ext uri="{FF2B5EF4-FFF2-40B4-BE49-F238E27FC236}">
              <a16:creationId xmlns:a16="http://schemas.microsoft.com/office/drawing/2014/main" id="{C7F560ED-801A-476F-89AA-CB2E2BA8880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51" name="Text Box 43">
          <a:extLst>
            <a:ext uri="{FF2B5EF4-FFF2-40B4-BE49-F238E27FC236}">
              <a16:creationId xmlns:a16="http://schemas.microsoft.com/office/drawing/2014/main" id="{CF6BE160-03A1-4FDB-B919-D590178376B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52" name="Text Box 44">
          <a:extLst>
            <a:ext uri="{FF2B5EF4-FFF2-40B4-BE49-F238E27FC236}">
              <a16:creationId xmlns:a16="http://schemas.microsoft.com/office/drawing/2014/main" id="{955FF887-DBCF-4FDD-AAD8-0D4DBA3BD4D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53" name="Text Box 45">
          <a:extLst>
            <a:ext uri="{FF2B5EF4-FFF2-40B4-BE49-F238E27FC236}">
              <a16:creationId xmlns:a16="http://schemas.microsoft.com/office/drawing/2014/main" id="{070C07EB-B537-49C1-97F9-54614ACFF32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54" name="Text Box 46">
          <a:extLst>
            <a:ext uri="{FF2B5EF4-FFF2-40B4-BE49-F238E27FC236}">
              <a16:creationId xmlns:a16="http://schemas.microsoft.com/office/drawing/2014/main" id="{67687CB9-C00D-4CF9-9431-6F2D15999FD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55" name="Text Box 47">
          <a:extLst>
            <a:ext uri="{FF2B5EF4-FFF2-40B4-BE49-F238E27FC236}">
              <a16:creationId xmlns:a16="http://schemas.microsoft.com/office/drawing/2014/main" id="{3FE7824E-DAE2-47B5-9A5B-753E3BDE3D1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56" name="Text Box 48">
          <a:extLst>
            <a:ext uri="{FF2B5EF4-FFF2-40B4-BE49-F238E27FC236}">
              <a16:creationId xmlns:a16="http://schemas.microsoft.com/office/drawing/2014/main" id="{DCD38366-4CCE-4853-8140-61599BA1638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57" name="Text Box 55">
          <a:extLst>
            <a:ext uri="{FF2B5EF4-FFF2-40B4-BE49-F238E27FC236}">
              <a16:creationId xmlns:a16="http://schemas.microsoft.com/office/drawing/2014/main" id="{B185BD8B-998A-42D3-A5E6-2B8A91EAD64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58" name="Text Box 56">
          <a:extLst>
            <a:ext uri="{FF2B5EF4-FFF2-40B4-BE49-F238E27FC236}">
              <a16:creationId xmlns:a16="http://schemas.microsoft.com/office/drawing/2014/main" id="{41CF48DA-1E2C-4311-BC1A-989D236B5A6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59" name="Text Box 57">
          <a:extLst>
            <a:ext uri="{FF2B5EF4-FFF2-40B4-BE49-F238E27FC236}">
              <a16:creationId xmlns:a16="http://schemas.microsoft.com/office/drawing/2014/main" id="{274065C8-2CA9-402C-81E7-3E17D9E347C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60" name="Text Box 58">
          <a:extLst>
            <a:ext uri="{FF2B5EF4-FFF2-40B4-BE49-F238E27FC236}">
              <a16:creationId xmlns:a16="http://schemas.microsoft.com/office/drawing/2014/main" id="{E1C03E63-49A5-48D0-8B55-61846CE0C93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61" name="Text Box 59">
          <a:extLst>
            <a:ext uri="{FF2B5EF4-FFF2-40B4-BE49-F238E27FC236}">
              <a16:creationId xmlns:a16="http://schemas.microsoft.com/office/drawing/2014/main" id="{015DCDCC-C1F3-4F0C-9520-2D054ED216C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62" name="Text Box 60">
          <a:extLst>
            <a:ext uri="{FF2B5EF4-FFF2-40B4-BE49-F238E27FC236}">
              <a16:creationId xmlns:a16="http://schemas.microsoft.com/office/drawing/2014/main" id="{82E764CE-A9C0-41BB-9891-AB9DAF03346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63" name="Text Box 61">
          <a:extLst>
            <a:ext uri="{FF2B5EF4-FFF2-40B4-BE49-F238E27FC236}">
              <a16:creationId xmlns:a16="http://schemas.microsoft.com/office/drawing/2014/main" id="{C42C3EFC-7095-4789-8098-64C381C917C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64" name="Text Box 62">
          <a:extLst>
            <a:ext uri="{FF2B5EF4-FFF2-40B4-BE49-F238E27FC236}">
              <a16:creationId xmlns:a16="http://schemas.microsoft.com/office/drawing/2014/main" id="{A63F98EA-B250-4449-8299-D2EAA88F998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65" name="Text Box 63">
          <a:extLst>
            <a:ext uri="{FF2B5EF4-FFF2-40B4-BE49-F238E27FC236}">
              <a16:creationId xmlns:a16="http://schemas.microsoft.com/office/drawing/2014/main" id="{75614063-D7A9-4E1E-B1B6-61C63250862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66" name="Text Box 64">
          <a:extLst>
            <a:ext uri="{FF2B5EF4-FFF2-40B4-BE49-F238E27FC236}">
              <a16:creationId xmlns:a16="http://schemas.microsoft.com/office/drawing/2014/main" id="{A4A9D7AF-D7C9-45DA-9D96-6A4471B6F7C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67" name="Text Box 66">
          <a:extLst>
            <a:ext uri="{FF2B5EF4-FFF2-40B4-BE49-F238E27FC236}">
              <a16:creationId xmlns:a16="http://schemas.microsoft.com/office/drawing/2014/main" id="{6CFF7EC4-779F-4BC6-AFE4-BE853048136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68" name="Text Box 67">
          <a:extLst>
            <a:ext uri="{FF2B5EF4-FFF2-40B4-BE49-F238E27FC236}">
              <a16:creationId xmlns:a16="http://schemas.microsoft.com/office/drawing/2014/main" id="{1F632AB0-B24D-422F-B7BB-05FF559261C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69" name="Text Box 68">
          <a:extLst>
            <a:ext uri="{FF2B5EF4-FFF2-40B4-BE49-F238E27FC236}">
              <a16:creationId xmlns:a16="http://schemas.microsoft.com/office/drawing/2014/main" id="{B3271D93-EB2E-4535-A44D-A24F907D0CF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70" name="Text Box 69">
          <a:extLst>
            <a:ext uri="{FF2B5EF4-FFF2-40B4-BE49-F238E27FC236}">
              <a16:creationId xmlns:a16="http://schemas.microsoft.com/office/drawing/2014/main" id="{07A84135-1009-478A-BDFC-5CEC9FA144D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71" name="Text Box 70">
          <a:extLst>
            <a:ext uri="{FF2B5EF4-FFF2-40B4-BE49-F238E27FC236}">
              <a16:creationId xmlns:a16="http://schemas.microsoft.com/office/drawing/2014/main" id="{43B6F66B-C466-40D3-B290-D5E79D138D2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72" name="Text Box 71">
          <a:extLst>
            <a:ext uri="{FF2B5EF4-FFF2-40B4-BE49-F238E27FC236}">
              <a16:creationId xmlns:a16="http://schemas.microsoft.com/office/drawing/2014/main" id="{6FDE7755-C3E8-4B77-B7C8-181198D9947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73" name="Text Box 72">
          <a:extLst>
            <a:ext uri="{FF2B5EF4-FFF2-40B4-BE49-F238E27FC236}">
              <a16:creationId xmlns:a16="http://schemas.microsoft.com/office/drawing/2014/main" id="{A0E50F9A-9255-489B-95D2-CBAC27AAFEF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74" name="Text Box 73">
          <a:extLst>
            <a:ext uri="{FF2B5EF4-FFF2-40B4-BE49-F238E27FC236}">
              <a16:creationId xmlns:a16="http://schemas.microsoft.com/office/drawing/2014/main" id="{2672C66E-5BF7-426D-8F4C-8DF9F9F40E4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75" name="Text Box 74">
          <a:extLst>
            <a:ext uri="{FF2B5EF4-FFF2-40B4-BE49-F238E27FC236}">
              <a16:creationId xmlns:a16="http://schemas.microsoft.com/office/drawing/2014/main" id="{EC727058-021F-42DB-BC94-86E9A46AC30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76" name="Text Box 75">
          <a:extLst>
            <a:ext uri="{FF2B5EF4-FFF2-40B4-BE49-F238E27FC236}">
              <a16:creationId xmlns:a16="http://schemas.microsoft.com/office/drawing/2014/main" id="{444FE2F3-2C1C-47FB-8357-5169DCE654D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77" name="Text Box 77">
          <a:extLst>
            <a:ext uri="{FF2B5EF4-FFF2-40B4-BE49-F238E27FC236}">
              <a16:creationId xmlns:a16="http://schemas.microsoft.com/office/drawing/2014/main" id="{E6BF400B-84D0-4C96-8FA4-735D9900C84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78" name="Text Box 78">
          <a:extLst>
            <a:ext uri="{FF2B5EF4-FFF2-40B4-BE49-F238E27FC236}">
              <a16:creationId xmlns:a16="http://schemas.microsoft.com/office/drawing/2014/main" id="{D0FE308B-479C-4109-8872-EEBE039D773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79" name="Text Box 80">
          <a:extLst>
            <a:ext uri="{FF2B5EF4-FFF2-40B4-BE49-F238E27FC236}">
              <a16:creationId xmlns:a16="http://schemas.microsoft.com/office/drawing/2014/main" id="{5E653CEE-818F-4EDA-B7E3-BF3F9EF7A1F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80" name="Text Box 81">
          <a:extLst>
            <a:ext uri="{FF2B5EF4-FFF2-40B4-BE49-F238E27FC236}">
              <a16:creationId xmlns:a16="http://schemas.microsoft.com/office/drawing/2014/main" id="{4378C2AA-8527-495C-92BA-45D8D2B0D7B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81" name="Text Box 39">
          <a:extLst>
            <a:ext uri="{FF2B5EF4-FFF2-40B4-BE49-F238E27FC236}">
              <a16:creationId xmlns:a16="http://schemas.microsoft.com/office/drawing/2014/main" id="{96C301DC-1633-4148-AE63-1946FA68308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82" name="Text Box 40">
          <a:extLst>
            <a:ext uri="{FF2B5EF4-FFF2-40B4-BE49-F238E27FC236}">
              <a16:creationId xmlns:a16="http://schemas.microsoft.com/office/drawing/2014/main" id="{9CE93C60-DD9F-4A44-AF37-A79094BD9F3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83" name="Text Box 41">
          <a:extLst>
            <a:ext uri="{FF2B5EF4-FFF2-40B4-BE49-F238E27FC236}">
              <a16:creationId xmlns:a16="http://schemas.microsoft.com/office/drawing/2014/main" id="{0BA95317-6E52-4566-B68E-7370D85EAA2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84" name="Text Box 42">
          <a:extLst>
            <a:ext uri="{FF2B5EF4-FFF2-40B4-BE49-F238E27FC236}">
              <a16:creationId xmlns:a16="http://schemas.microsoft.com/office/drawing/2014/main" id="{E49F6CBA-BDC4-46B8-A2A5-0F65E012456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85" name="Text Box 43">
          <a:extLst>
            <a:ext uri="{FF2B5EF4-FFF2-40B4-BE49-F238E27FC236}">
              <a16:creationId xmlns:a16="http://schemas.microsoft.com/office/drawing/2014/main" id="{D1D5D13B-FECE-4BBB-96BC-CDB48B3C869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86" name="Text Box 44">
          <a:extLst>
            <a:ext uri="{FF2B5EF4-FFF2-40B4-BE49-F238E27FC236}">
              <a16:creationId xmlns:a16="http://schemas.microsoft.com/office/drawing/2014/main" id="{909B4FCA-C948-4567-8EA3-BAD71956C7B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87" name="Text Box 45">
          <a:extLst>
            <a:ext uri="{FF2B5EF4-FFF2-40B4-BE49-F238E27FC236}">
              <a16:creationId xmlns:a16="http://schemas.microsoft.com/office/drawing/2014/main" id="{3C3A21D3-DB00-4AF9-B04A-79D1FDB2619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88" name="Text Box 46">
          <a:extLst>
            <a:ext uri="{FF2B5EF4-FFF2-40B4-BE49-F238E27FC236}">
              <a16:creationId xmlns:a16="http://schemas.microsoft.com/office/drawing/2014/main" id="{B9DB71E8-EF29-4BD3-931D-C401254B8B2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89" name="Text Box 47">
          <a:extLst>
            <a:ext uri="{FF2B5EF4-FFF2-40B4-BE49-F238E27FC236}">
              <a16:creationId xmlns:a16="http://schemas.microsoft.com/office/drawing/2014/main" id="{13B7388A-8A79-4052-9ABA-C153BFB8BAE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90" name="Text Box 48">
          <a:extLst>
            <a:ext uri="{FF2B5EF4-FFF2-40B4-BE49-F238E27FC236}">
              <a16:creationId xmlns:a16="http://schemas.microsoft.com/office/drawing/2014/main" id="{8C80FD7A-0B66-4BBC-B6E1-77A57896BC7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91" name="Text Box 55">
          <a:extLst>
            <a:ext uri="{FF2B5EF4-FFF2-40B4-BE49-F238E27FC236}">
              <a16:creationId xmlns:a16="http://schemas.microsoft.com/office/drawing/2014/main" id="{5DD08D3E-CEC0-4958-9CC4-6139625065F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92" name="Text Box 56">
          <a:extLst>
            <a:ext uri="{FF2B5EF4-FFF2-40B4-BE49-F238E27FC236}">
              <a16:creationId xmlns:a16="http://schemas.microsoft.com/office/drawing/2014/main" id="{7EA290D7-FD7E-46A8-A0A2-9B67DF10893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93" name="Text Box 57">
          <a:extLst>
            <a:ext uri="{FF2B5EF4-FFF2-40B4-BE49-F238E27FC236}">
              <a16:creationId xmlns:a16="http://schemas.microsoft.com/office/drawing/2014/main" id="{E6455D71-690F-4A21-BE48-35327108160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94" name="Text Box 58">
          <a:extLst>
            <a:ext uri="{FF2B5EF4-FFF2-40B4-BE49-F238E27FC236}">
              <a16:creationId xmlns:a16="http://schemas.microsoft.com/office/drawing/2014/main" id="{F201A52A-EC90-4DCA-B82A-64CBC00A35E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95" name="Text Box 59">
          <a:extLst>
            <a:ext uri="{FF2B5EF4-FFF2-40B4-BE49-F238E27FC236}">
              <a16:creationId xmlns:a16="http://schemas.microsoft.com/office/drawing/2014/main" id="{2B7CDCE9-F99C-4DCC-977B-14D0A3BE63B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96" name="Text Box 60">
          <a:extLst>
            <a:ext uri="{FF2B5EF4-FFF2-40B4-BE49-F238E27FC236}">
              <a16:creationId xmlns:a16="http://schemas.microsoft.com/office/drawing/2014/main" id="{F0DDC382-75DE-4AFC-9484-457862C2107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97" name="Text Box 61">
          <a:extLst>
            <a:ext uri="{FF2B5EF4-FFF2-40B4-BE49-F238E27FC236}">
              <a16:creationId xmlns:a16="http://schemas.microsoft.com/office/drawing/2014/main" id="{A8AF8D74-FF7B-4BFE-AA01-3DC206B4FE6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98" name="Text Box 62">
          <a:extLst>
            <a:ext uri="{FF2B5EF4-FFF2-40B4-BE49-F238E27FC236}">
              <a16:creationId xmlns:a16="http://schemas.microsoft.com/office/drawing/2014/main" id="{F4E4E091-0625-4CCD-B17D-EB6FA519680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099" name="Text Box 63">
          <a:extLst>
            <a:ext uri="{FF2B5EF4-FFF2-40B4-BE49-F238E27FC236}">
              <a16:creationId xmlns:a16="http://schemas.microsoft.com/office/drawing/2014/main" id="{6F85FDBB-B348-4668-8AFD-D96314D0A86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00" name="Text Box 64">
          <a:extLst>
            <a:ext uri="{FF2B5EF4-FFF2-40B4-BE49-F238E27FC236}">
              <a16:creationId xmlns:a16="http://schemas.microsoft.com/office/drawing/2014/main" id="{CE3312F1-88DA-4433-9E24-5224D8D2823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01" name="Text Box 66">
          <a:extLst>
            <a:ext uri="{FF2B5EF4-FFF2-40B4-BE49-F238E27FC236}">
              <a16:creationId xmlns:a16="http://schemas.microsoft.com/office/drawing/2014/main" id="{1B16F50A-E1CC-4AED-8EC1-BDE122C3CEE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02" name="Text Box 67">
          <a:extLst>
            <a:ext uri="{FF2B5EF4-FFF2-40B4-BE49-F238E27FC236}">
              <a16:creationId xmlns:a16="http://schemas.microsoft.com/office/drawing/2014/main" id="{A4A183F1-BA0D-4010-BE58-2B3E2BC4E06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03" name="Text Box 68">
          <a:extLst>
            <a:ext uri="{FF2B5EF4-FFF2-40B4-BE49-F238E27FC236}">
              <a16:creationId xmlns:a16="http://schemas.microsoft.com/office/drawing/2014/main" id="{3013B76E-CC6B-40DF-855E-38E3E2A2449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04" name="Text Box 69">
          <a:extLst>
            <a:ext uri="{FF2B5EF4-FFF2-40B4-BE49-F238E27FC236}">
              <a16:creationId xmlns:a16="http://schemas.microsoft.com/office/drawing/2014/main" id="{A50A3DB9-E603-4AF4-A90D-7686C66F01E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05" name="Text Box 70">
          <a:extLst>
            <a:ext uri="{FF2B5EF4-FFF2-40B4-BE49-F238E27FC236}">
              <a16:creationId xmlns:a16="http://schemas.microsoft.com/office/drawing/2014/main" id="{7A242FD4-DE4F-4205-B4FD-BB99728FD36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06" name="Text Box 71">
          <a:extLst>
            <a:ext uri="{FF2B5EF4-FFF2-40B4-BE49-F238E27FC236}">
              <a16:creationId xmlns:a16="http://schemas.microsoft.com/office/drawing/2014/main" id="{734FD996-8EC5-4036-9596-5C75F1F5F4A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07" name="Text Box 72">
          <a:extLst>
            <a:ext uri="{FF2B5EF4-FFF2-40B4-BE49-F238E27FC236}">
              <a16:creationId xmlns:a16="http://schemas.microsoft.com/office/drawing/2014/main" id="{A97CCC50-61E4-4BB8-9CB6-9949FE6902B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08" name="Text Box 73">
          <a:extLst>
            <a:ext uri="{FF2B5EF4-FFF2-40B4-BE49-F238E27FC236}">
              <a16:creationId xmlns:a16="http://schemas.microsoft.com/office/drawing/2014/main" id="{2130D630-3A9E-42BA-B42E-924108D8A03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09" name="Text Box 74">
          <a:extLst>
            <a:ext uri="{FF2B5EF4-FFF2-40B4-BE49-F238E27FC236}">
              <a16:creationId xmlns:a16="http://schemas.microsoft.com/office/drawing/2014/main" id="{501F8DD1-177E-42FE-B1D9-62C0B7E91DA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10" name="Text Box 75">
          <a:extLst>
            <a:ext uri="{FF2B5EF4-FFF2-40B4-BE49-F238E27FC236}">
              <a16:creationId xmlns:a16="http://schemas.microsoft.com/office/drawing/2014/main" id="{688CF39B-3163-418E-81E3-7F5B0548169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11" name="Text Box 77">
          <a:extLst>
            <a:ext uri="{FF2B5EF4-FFF2-40B4-BE49-F238E27FC236}">
              <a16:creationId xmlns:a16="http://schemas.microsoft.com/office/drawing/2014/main" id="{585CA657-89CC-41FA-8F4B-4290DE1F3F4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12" name="Text Box 78">
          <a:extLst>
            <a:ext uri="{FF2B5EF4-FFF2-40B4-BE49-F238E27FC236}">
              <a16:creationId xmlns:a16="http://schemas.microsoft.com/office/drawing/2014/main" id="{468174EC-598F-4A78-947E-AD040270DCE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113" name="Text Box 80">
          <a:extLst>
            <a:ext uri="{FF2B5EF4-FFF2-40B4-BE49-F238E27FC236}">
              <a16:creationId xmlns:a16="http://schemas.microsoft.com/office/drawing/2014/main" id="{BAB3A65D-300C-4FED-BD6B-96E2F998D6E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14" name="Text Box 8">
          <a:extLst>
            <a:ext uri="{FF2B5EF4-FFF2-40B4-BE49-F238E27FC236}">
              <a16:creationId xmlns:a16="http://schemas.microsoft.com/office/drawing/2014/main" id="{B58C2B61-FD39-416F-A720-38AB0D526A0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15" name="Text Box 9">
          <a:extLst>
            <a:ext uri="{FF2B5EF4-FFF2-40B4-BE49-F238E27FC236}">
              <a16:creationId xmlns:a16="http://schemas.microsoft.com/office/drawing/2014/main" id="{C74BFE5A-3033-400F-B882-EB36647A4AF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16" name="Text Box 10">
          <a:extLst>
            <a:ext uri="{FF2B5EF4-FFF2-40B4-BE49-F238E27FC236}">
              <a16:creationId xmlns:a16="http://schemas.microsoft.com/office/drawing/2014/main" id="{143A09C3-0A53-44F8-8CBB-FC8E3EAB659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17" name="Text Box 11">
          <a:extLst>
            <a:ext uri="{FF2B5EF4-FFF2-40B4-BE49-F238E27FC236}">
              <a16:creationId xmlns:a16="http://schemas.microsoft.com/office/drawing/2014/main" id="{03B91ED3-1379-4967-804C-E76E5A09427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18" name="Text Box 12">
          <a:extLst>
            <a:ext uri="{FF2B5EF4-FFF2-40B4-BE49-F238E27FC236}">
              <a16:creationId xmlns:a16="http://schemas.microsoft.com/office/drawing/2014/main" id="{3489868D-92E1-4207-8D1B-AC69FAFF1CC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19" name="Text Box 49">
          <a:extLst>
            <a:ext uri="{FF2B5EF4-FFF2-40B4-BE49-F238E27FC236}">
              <a16:creationId xmlns:a16="http://schemas.microsoft.com/office/drawing/2014/main" id="{637C4366-A93A-46A3-BDF9-C2F718A2AAA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20" name="Text Box 50">
          <a:extLst>
            <a:ext uri="{FF2B5EF4-FFF2-40B4-BE49-F238E27FC236}">
              <a16:creationId xmlns:a16="http://schemas.microsoft.com/office/drawing/2014/main" id="{B0EA5DDC-9F46-4373-AFE7-A40552C62F4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21" name="Text Box 52">
          <a:extLst>
            <a:ext uri="{FF2B5EF4-FFF2-40B4-BE49-F238E27FC236}">
              <a16:creationId xmlns:a16="http://schemas.microsoft.com/office/drawing/2014/main" id="{0A713904-5036-4940-9E1F-369D0CD76EB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22" name="Text Box 53">
          <a:extLst>
            <a:ext uri="{FF2B5EF4-FFF2-40B4-BE49-F238E27FC236}">
              <a16:creationId xmlns:a16="http://schemas.microsoft.com/office/drawing/2014/main" id="{5C9FEF7F-3F6F-435E-B264-0D140BE57F3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23" name="Text Box 39">
          <a:extLst>
            <a:ext uri="{FF2B5EF4-FFF2-40B4-BE49-F238E27FC236}">
              <a16:creationId xmlns:a16="http://schemas.microsoft.com/office/drawing/2014/main" id="{DC706579-F797-4126-AD4E-4FBA136FD0A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24" name="Text Box 40">
          <a:extLst>
            <a:ext uri="{FF2B5EF4-FFF2-40B4-BE49-F238E27FC236}">
              <a16:creationId xmlns:a16="http://schemas.microsoft.com/office/drawing/2014/main" id="{06CCBC5C-835A-4EC5-8CC4-166A6B4441B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25" name="Text Box 41">
          <a:extLst>
            <a:ext uri="{FF2B5EF4-FFF2-40B4-BE49-F238E27FC236}">
              <a16:creationId xmlns:a16="http://schemas.microsoft.com/office/drawing/2014/main" id="{A6C63F96-5A88-466B-8A71-0E48C557E36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26" name="Text Box 42">
          <a:extLst>
            <a:ext uri="{FF2B5EF4-FFF2-40B4-BE49-F238E27FC236}">
              <a16:creationId xmlns:a16="http://schemas.microsoft.com/office/drawing/2014/main" id="{85D8226D-6450-421A-A52B-F582BC5A28E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27" name="Text Box 43">
          <a:extLst>
            <a:ext uri="{FF2B5EF4-FFF2-40B4-BE49-F238E27FC236}">
              <a16:creationId xmlns:a16="http://schemas.microsoft.com/office/drawing/2014/main" id="{86C84FCF-BB65-4D24-831B-EA035780169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28" name="Text Box 44">
          <a:extLst>
            <a:ext uri="{FF2B5EF4-FFF2-40B4-BE49-F238E27FC236}">
              <a16:creationId xmlns:a16="http://schemas.microsoft.com/office/drawing/2014/main" id="{CAEF569B-0A83-4872-BD09-6219F678D45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29" name="Text Box 45">
          <a:extLst>
            <a:ext uri="{FF2B5EF4-FFF2-40B4-BE49-F238E27FC236}">
              <a16:creationId xmlns:a16="http://schemas.microsoft.com/office/drawing/2014/main" id="{E223B6B0-B568-4901-A860-CDE0719C1E0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30" name="Text Box 46">
          <a:extLst>
            <a:ext uri="{FF2B5EF4-FFF2-40B4-BE49-F238E27FC236}">
              <a16:creationId xmlns:a16="http://schemas.microsoft.com/office/drawing/2014/main" id="{1705AC25-0BF6-4D5C-B0FD-8006EAAA369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31" name="Text Box 47">
          <a:extLst>
            <a:ext uri="{FF2B5EF4-FFF2-40B4-BE49-F238E27FC236}">
              <a16:creationId xmlns:a16="http://schemas.microsoft.com/office/drawing/2014/main" id="{5E679A22-D909-4BA6-BE5D-B01B5E0C9D7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32" name="Text Box 48">
          <a:extLst>
            <a:ext uri="{FF2B5EF4-FFF2-40B4-BE49-F238E27FC236}">
              <a16:creationId xmlns:a16="http://schemas.microsoft.com/office/drawing/2014/main" id="{ADFADB9F-BA87-4C40-A523-EAD5F871D80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33" name="Text Box 55">
          <a:extLst>
            <a:ext uri="{FF2B5EF4-FFF2-40B4-BE49-F238E27FC236}">
              <a16:creationId xmlns:a16="http://schemas.microsoft.com/office/drawing/2014/main" id="{80190240-CA44-4E5E-89C0-02E16D4F37F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34" name="Text Box 56">
          <a:extLst>
            <a:ext uri="{FF2B5EF4-FFF2-40B4-BE49-F238E27FC236}">
              <a16:creationId xmlns:a16="http://schemas.microsoft.com/office/drawing/2014/main" id="{FF14CE55-CB29-44F8-B22D-C39BE4BF55D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35" name="Text Box 57">
          <a:extLst>
            <a:ext uri="{FF2B5EF4-FFF2-40B4-BE49-F238E27FC236}">
              <a16:creationId xmlns:a16="http://schemas.microsoft.com/office/drawing/2014/main" id="{D39F5961-30E8-48FD-8D6D-C62C00766B9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36" name="Text Box 58">
          <a:extLst>
            <a:ext uri="{FF2B5EF4-FFF2-40B4-BE49-F238E27FC236}">
              <a16:creationId xmlns:a16="http://schemas.microsoft.com/office/drawing/2014/main" id="{B083790D-AE9E-4981-A650-7638A68190F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37" name="Text Box 59">
          <a:extLst>
            <a:ext uri="{FF2B5EF4-FFF2-40B4-BE49-F238E27FC236}">
              <a16:creationId xmlns:a16="http://schemas.microsoft.com/office/drawing/2014/main" id="{753E2853-3D58-46E2-A7C8-CFFADE9CB9B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38" name="Text Box 60">
          <a:extLst>
            <a:ext uri="{FF2B5EF4-FFF2-40B4-BE49-F238E27FC236}">
              <a16:creationId xmlns:a16="http://schemas.microsoft.com/office/drawing/2014/main" id="{D0946CDA-7AB3-45CC-ACD2-5019FCE1507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39" name="Text Box 61">
          <a:extLst>
            <a:ext uri="{FF2B5EF4-FFF2-40B4-BE49-F238E27FC236}">
              <a16:creationId xmlns:a16="http://schemas.microsoft.com/office/drawing/2014/main" id="{5369846B-0025-4D25-9038-CF7B7AF7364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40" name="Text Box 62">
          <a:extLst>
            <a:ext uri="{FF2B5EF4-FFF2-40B4-BE49-F238E27FC236}">
              <a16:creationId xmlns:a16="http://schemas.microsoft.com/office/drawing/2014/main" id="{D5E8A7DF-4343-42EB-BC24-75094820FFB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41" name="Text Box 63">
          <a:extLst>
            <a:ext uri="{FF2B5EF4-FFF2-40B4-BE49-F238E27FC236}">
              <a16:creationId xmlns:a16="http://schemas.microsoft.com/office/drawing/2014/main" id="{56219EF9-0242-45C2-B689-AE7A7191937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42" name="Text Box 64">
          <a:extLst>
            <a:ext uri="{FF2B5EF4-FFF2-40B4-BE49-F238E27FC236}">
              <a16:creationId xmlns:a16="http://schemas.microsoft.com/office/drawing/2014/main" id="{01942DD8-5F5E-46CD-8A3D-49FFFE6E6A5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43" name="Text Box 66">
          <a:extLst>
            <a:ext uri="{FF2B5EF4-FFF2-40B4-BE49-F238E27FC236}">
              <a16:creationId xmlns:a16="http://schemas.microsoft.com/office/drawing/2014/main" id="{ED78BDE0-8764-4E91-9416-8104CA90D58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44" name="Text Box 67">
          <a:extLst>
            <a:ext uri="{FF2B5EF4-FFF2-40B4-BE49-F238E27FC236}">
              <a16:creationId xmlns:a16="http://schemas.microsoft.com/office/drawing/2014/main" id="{13BF442E-E0D8-4113-AD4E-2AFD3BF708C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45" name="Text Box 68">
          <a:extLst>
            <a:ext uri="{FF2B5EF4-FFF2-40B4-BE49-F238E27FC236}">
              <a16:creationId xmlns:a16="http://schemas.microsoft.com/office/drawing/2014/main" id="{6AD61D03-DD8A-478C-AD37-ADAEF9518E5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46" name="Text Box 69">
          <a:extLst>
            <a:ext uri="{FF2B5EF4-FFF2-40B4-BE49-F238E27FC236}">
              <a16:creationId xmlns:a16="http://schemas.microsoft.com/office/drawing/2014/main" id="{998F5E3E-AE3D-4DF3-B65A-C99B16E9EFC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47" name="Text Box 70">
          <a:extLst>
            <a:ext uri="{FF2B5EF4-FFF2-40B4-BE49-F238E27FC236}">
              <a16:creationId xmlns:a16="http://schemas.microsoft.com/office/drawing/2014/main" id="{E7E651F0-7A59-4F8E-8D81-555028DDBFF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48" name="Text Box 71">
          <a:extLst>
            <a:ext uri="{FF2B5EF4-FFF2-40B4-BE49-F238E27FC236}">
              <a16:creationId xmlns:a16="http://schemas.microsoft.com/office/drawing/2014/main" id="{004181EB-2C79-4F71-AE3D-D8F77149B8A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49" name="Text Box 72">
          <a:extLst>
            <a:ext uri="{FF2B5EF4-FFF2-40B4-BE49-F238E27FC236}">
              <a16:creationId xmlns:a16="http://schemas.microsoft.com/office/drawing/2014/main" id="{EB43F664-DC9B-4C69-8AF3-4E14B7F611C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50" name="Text Box 73">
          <a:extLst>
            <a:ext uri="{FF2B5EF4-FFF2-40B4-BE49-F238E27FC236}">
              <a16:creationId xmlns:a16="http://schemas.microsoft.com/office/drawing/2014/main" id="{B5A58037-1EA8-4AF0-A626-2C1E067E295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51" name="Text Box 74">
          <a:extLst>
            <a:ext uri="{FF2B5EF4-FFF2-40B4-BE49-F238E27FC236}">
              <a16:creationId xmlns:a16="http://schemas.microsoft.com/office/drawing/2014/main" id="{5EAB0ABF-4C78-410C-8D89-57CB5E7867B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52" name="Text Box 75">
          <a:extLst>
            <a:ext uri="{FF2B5EF4-FFF2-40B4-BE49-F238E27FC236}">
              <a16:creationId xmlns:a16="http://schemas.microsoft.com/office/drawing/2014/main" id="{47511307-CF34-4A75-B291-BF1A9C3EAE1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53" name="Text Box 77">
          <a:extLst>
            <a:ext uri="{FF2B5EF4-FFF2-40B4-BE49-F238E27FC236}">
              <a16:creationId xmlns:a16="http://schemas.microsoft.com/office/drawing/2014/main" id="{F75F2CCB-3F14-446C-9EAC-C7B4013D1A9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54" name="Text Box 78">
          <a:extLst>
            <a:ext uri="{FF2B5EF4-FFF2-40B4-BE49-F238E27FC236}">
              <a16:creationId xmlns:a16="http://schemas.microsoft.com/office/drawing/2014/main" id="{B71C48E5-3727-465D-91A2-6B9B7BD843D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55" name="Text Box 80">
          <a:extLst>
            <a:ext uri="{FF2B5EF4-FFF2-40B4-BE49-F238E27FC236}">
              <a16:creationId xmlns:a16="http://schemas.microsoft.com/office/drawing/2014/main" id="{3EB1CC47-C67A-4720-BA3B-00DD78C0552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56" name="Text Box 81">
          <a:extLst>
            <a:ext uri="{FF2B5EF4-FFF2-40B4-BE49-F238E27FC236}">
              <a16:creationId xmlns:a16="http://schemas.microsoft.com/office/drawing/2014/main" id="{C6A41CE5-6409-4CCF-849C-B492D3989CF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57" name="Text Box 39">
          <a:extLst>
            <a:ext uri="{FF2B5EF4-FFF2-40B4-BE49-F238E27FC236}">
              <a16:creationId xmlns:a16="http://schemas.microsoft.com/office/drawing/2014/main" id="{FE2F9F07-7201-4553-82A9-788703DE595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58" name="Text Box 40">
          <a:extLst>
            <a:ext uri="{FF2B5EF4-FFF2-40B4-BE49-F238E27FC236}">
              <a16:creationId xmlns:a16="http://schemas.microsoft.com/office/drawing/2014/main" id="{03893765-6BF6-4A6F-A5EB-9002E4DE904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59" name="Text Box 41">
          <a:extLst>
            <a:ext uri="{FF2B5EF4-FFF2-40B4-BE49-F238E27FC236}">
              <a16:creationId xmlns:a16="http://schemas.microsoft.com/office/drawing/2014/main" id="{EEBCDE12-551C-468F-AE72-E6F4D1C2532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60" name="Text Box 42">
          <a:extLst>
            <a:ext uri="{FF2B5EF4-FFF2-40B4-BE49-F238E27FC236}">
              <a16:creationId xmlns:a16="http://schemas.microsoft.com/office/drawing/2014/main" id="{5C8A7014-5311-4229-B43B-99DC85FE366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61" name="Text Box 43">
          <a:extLst>
            <a:ext uri="{FF2B5EF4-FFF2-40B4-BE49-F238E27FC236}">
              <a16:creationId xmlns:a16="http://schemas.microsoft.com/office/drawing/2014/main" id="{F6C94E3D-5C40-4003-B66D-D021C85873A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62" name="Text Box 44">
          <a:extLst>
            <a:ext uri="{FF2B5EF4-FFF2-40B4-BE49-F238E27FC236}">
              <a16:creationId xmlns:a16="http://schemas.microsoft.com/office/drawing/2014/main" id="{76B14EC7-0A35-48CB-92A0-5636989BEDB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63" name="Text Box 45">
          <a:extLst>
            <a:ext uri="{FF2B5EF4-FFF2-40B4-BE49-F238E27FC236}">
              <a16:creationId xmlns:a16="http://schemas.microsoft.com/office/drawing/2014/main" id="{B8B545B2-BD31-4152-811B-B47379013B0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64" name="Text Box 46">
          <a:extLst>
            <a:ext uri="{FF2B5EF4-FFF2-40B4-BE49-F238E27FC236}">
              <a16:creationId xmlns:a16="http://schemas.microsoft.com/office/drawing/2014/main" id="{66C11C38-83B4-4D0C-B204-7DCF9226807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65" name="Text Box 47">
          <a:extLst>
            <a:ext uri="{FF2B5EF4-FFF2-40B4-BE49-F238E27FC236}">
              <a16:creationId xmlns:a16="http://schemas.microsoft.com/office/drawing/2014/main" id="{5CD936B4-E33C-4A30-A588-3D6CBA9C235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66" name="Text Box 48">
          <a:extLst>
            <a:ext uri="{FF2B5EF4-FFF2-40B4-BE49-F238E27FC236}">
              <a16:creationId xmlns:a16="http://schemas.microsoft.com/office/drawing/2014/main" id="{47E0919D-5F93-4340-B5A4-05D0DEF87A7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67" name="Text Box 55">
          <a:extLst>
            <a:ext uri="{FF2B5EF4-FFF2-40B4-BE49-F238E27FC236}">
              <a16:creationId xmlns:a16="http://schemas.microsoft.com/office/drawing/2014/main" id="{F60130ED-8A19-44CE-9D19-D905FFE42AE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68" name="Text Box 56">
          <a:extLst>
            <a:ext uri="{FF2B5EF4-FFF2-40B4-BE49-F238E27FC236}">
              <a16:creationId xmlns:a16="http://schemas.microsoft.com/office/drawing/2014/main" id="{A826F60E-B8AC-4D25-A0D1-23C12C8B61A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69" name="Text Box 57">
          <a:extLst>
            <a:ext uri="{FF2B5EF4-FFF2-40B4-BE49-F238E27FC236}">
              <a16:creationId xmlns:a16="http://schemas.microsoft.com/office/drawing/2014/main" id="{1B57A3B5-0379-45B9-BB4A-2A69CF4A48D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70" name="Text Box 58">
          <a:extLst>
            <a:ext uri="{FF2B5EF4-FFF2-40B4-BE49-F238E27FC236}">
              <a16:creationId xmlns:a16="http://schemas.microsoft.com/office/drawing/2014/main" id="{09500710-92AB-4971-8CCD-BCE15AA9DD8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71" name="Text Box 59">
          <a:extLst>
            <a:ext uri="{FF2B5EF4-FFF2-40B4-BE49-F238E27FC236}">
              <a16:creationId xmlns:a16="http://schemas.microsoft.com/office/drawing/2014/main" id="{7C8A4725-F2D1-441A-AEAD-1C33F8E6B1E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72" name="Text Box 60">
          <a:extLst>
            <a:ext uri="{FF2B5EF4-FFF2-40B4-BE49-F238E27FC236}">
              <a16:creationId xmlns:a16="http://schemas.microsoft.com/office/drawing/2014/main" id="{5DE5E0BC-82D0-4CBE-A9B5-ED850AE4B0B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73" name="Text Box 61">
          <a:extLst>
            <a:ext uri="{FF2B5EF4-FFF2-40B4-BE49-F238E27FC236}">
              <a16:creationId xmlns:a16="http://schemas.microsoft.com/office/drawing/2014/main" id="{3AC7CEF5-F62D-40C8-BDDF-D6C15DC69C1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74" name="Text Box 62">
          <a:extLst>
            <a:ext uri="{FF2B5EF4-FFF2-40B4-BE49-F238E27FC236}">
              <a16:creationId xmlns:a16="http://schemas.microsoft.com/office/drawing/2014/main" id="{82F16E88-29AD-4923-9D7C-F03F8275CD1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75" name="Text Box 63">
          <a:extLst>
            <a:ext uri="{FF2B5EF4-FFF2-40B4-BE49-F238E27FC236}">
              <a16:creationId xmlns:a16="http://schemas.microsoft.com/office/drawing/2014/main" id="{8FD7DDA6-5D74-46FF-B11E-8CDCC3681A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76" name="Text Box 64">
          <a:extLst>
            <a:ext uri="{FF2B5EF4-FFF2-40B4-BE49-F238E27FC236}">
              <a16:creationId xmlns:a16="http://schemas.microsoft.com/office/drawing/2014/main" id="{BC2CB33A-BA94-44DB-9816-C288327F6E5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77" name="Text Box 66">
          <a:extLst>
            <a:ext uri="{FF2B5EF4-FFF2-40B4-BE49-F238E27FC236}">
              <a16:creationId xmlns:a16="http://schemas.microsoft.com/office/drawing/2014/main" id="{E84FB44A-BE72-4F51-B51F-4F697837202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78" name="Text Box 67">
          <a:extLst>
            <a:ext uri="{FF2B5EF4-FFF2-40B4-BE49-F238E27FC236}">
              <a16:creationId xmlns:a16="http://schemas.microsoft.com/office/drawing/2014/main" id="{F60B8E01-9F55-414A-B4CE-AA41761CCCC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79" name="Text Box 68">
          <a:extLst>
            <a:ext uri="{FF2B5EF4-FFF2-40B4-BE49-F238E27FC236}">
              <a16:creationId xmlns:a16="http://schemas.microsoft.com/office/drawing/2014/main" id="{D2769601-ACE3-4657-879F-1773D3095B1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80" name="Text Box 69">
          <a:extLst>
            <a:ext uri="{FF2B5EF4-FFF2-40B4-BE49-F238E27FC236}">
              <a16:creationId xmlns:a16="http://schemas.microsoft.com/office/drawing/2014/main" id="{673D3366-6722-43EA-8CDC-160B09A48D8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81" name="Text Box 70">
          <a:extLst>
            <a:ext uri="{FF2B5EF4-FFF2-40B4-BE49-F238E27FC236}">
              <a16:creationId xmlns:a16="http://schemas.microsoft.com/office/drawing/2014/main" id="{FE312624-8D9B-459D-A6F5-50335C449E2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82" name="Text Box 71">
          <a:extLst>
            <a:ext uri="{FF2B5EF4-FFF2-40B4-BE49-F238E27FC236}">
              <a16:creationId xmlns:a16="http://schemas.microsoft.com/office/drawing/2014/main" id="{61B7E221-503C-4C4C-8DCF-9BF1E7F2856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83" name="Text Box 72">
          <a:extLst>
            <a:ext uri="{FF2B5EF4-FFF2-40B4-BE49-F238E27FC236}">
              <a16:creationId xmlns:a16="http://schemas.microsoft.com/office/drawing/2014/main" id="{2094E158-7B82-4B3A-AE70-A50301137FD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84" name="Text Box 73">
          <a:extLst>
            <a:ext uri="{FF2B5EF4-FFF2-40B4-BE49-F238E27FC236}">
              <a16:creationId xmlns:a16="http://schemas.microsoft.com/office/drawing/2014/main" id="{A047B916-1133-4B8B-A017-9F8B7B80046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85" name="Text Box 74">
          <a:extLst>
            <a:ext uri="{FF2B5EF4-FFF2-40B4-BE49-F238E27FC236}">
              <a16:creationId xmlns:a16="http://schemas.microsoft.com/office/drawing/2014/main" id="{110814D9-8645-49AE-9920-098B305C59D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86" name="Text Box 75">
          <a:extLst>
            <a:ext uri="{FF2B5EF4-FFF2-40B4-BE49-F238E27FC236}">
              <a16:creationId xmlns:a16="http://schemas.microsoft.com/office/drawing/2014/main" id="{0CFF58EA-222D-4697-B673-6AB56CF536E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87" name="Text Box 77">
          <a:extLst>
            <a:ext uri="{FF2B5EF4-FFF2-40B4-BE49-F238E27FC236}">
              <a16:creationId xmlns:a16="http://schemas.microsoft.com/office/drawing/2014/main" id="{8CFDD279-F242-4B63-A45D-5CADD21F649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88" name="Text Box 78">
          <a:extLst>
            <a:ext uri="{FF2B5EF4-FFF2-40B4-BE49-F238E27FC236}">
              <a16:creationId xmlns:a16="http://schemas.microsoft.com/office/drawing/2014/main" id="{9E3F6B27-A7DF-4C56-90B3-514E122612B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89" name="Text Box 80">
          <a:extLst>
            <a:ext uri="{FF2B5EF4-FFF2-40B4-BE49-F238E27FC236}">
              <a16:creationId xmlns:a16="http://schemas.microsoft.com/office/drawing/2014/main" id="{4D75EDF4-2187-42DD-9E42-6AB6F5B910A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90" name="Text Box 81">
          <a:extLst>
            <a:ext uri="{FF2B5EF4-FFF2-40B4-BE49-F238E27FC236}">
              <a16:creationId xmlns:a16="http://schemas.microsoft.com/office/drawing/2014/main" id="{4FD22ABC-0E3D-4593-855D-1B4C5CA6EF8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91" name="Text Box 39">
          <a:extLst>
            <a:ext uri="{FF2B5EF4-FFF2-40B4-BE49-F238E27FC236}">
              <a16:creationId xmlns:a16="http://schemas.microsoft.com/office/drawing/2014/main" id="{186C14AE-CCB5-4BA5-92A8-3FE87BE63B2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92" name="Text Box 40">
          <a:extLst>
            <a:ext uri="{FF2B5EF4-FFF2-40B4-BE49-F238E27FC236}">
              <a16:creationId xmlns:a16="http://schemas.microsoft.com/office/drawing/2014/main" id="{F7BBFE17-19C9-4B7C-916B-4AE9825D178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93" name="Text Box 41">
          <a:extLst>
            <a:ext uri="{FF2B5EF4-FFF2-40B4-BE49-F238E27FC236}">
              <a16:creationId xmlns:a16="http://schemas.microsoft.com/office/drawing/2014/main" id="{541B460C-1A3B-4A6C-8B40-C881624DE96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94" name="Text Box 42">
          <a:extLst>
            <a:ext uri="{FF2B5EF4-FFF2-40B4-BE49-F238E27FC236}">
              <a16:creationId xmlns:a16="http://schemas.microsoft.com/office/drawing/2014/main" id="{4AD726F2-0A00-4FF6-A4C8-B20BE09D05D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95" name="Text Box 43">
          <a:extLst>
            <a:ext uri="{FF2B5EF4-FFF2-40B4-BE49-F238E27FC236}">
              <a16:creationId xmlns:a16="http://schemas.microsoft.com/office/drawing/2014/main" id="{152E416F-C574-49D7-AF97-7E95B73BC57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96" name="Text Box 44">
          <a:extLst>
            <a:ext uri="{FF2B5EF4-FFF2-40B4-BE49-F238E27FC236}">
              <a16:creationId xmlns:a16="http://schemas.microsoft.com/office/drawing/2014/main" id="{5B934DFD-DBB7-4DA7-828B-D8C10EB51E0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97" name="Text Box 45">
          <a:extLst>
            <a:ext uri="{FF2B5EF4-FFF2-40B4-BE49-F238E27FC236}">
              <a16:creationId xmlns:a16="http://schemas.microsoft.com/office/drawing/2014/main" id="{2E815D15-9A58-458E-96BD-703AF121FE4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98" name="Text Box 46">
          <a:extLst>
            <a:ext uri="{FF2B5EF4-FFF2-40B4-BE49-F238E27FC236}">
              <a16:creationId xmlns:a16="http://schemas.microsoft.com/office/drawing/2014/main" id="{62196D74-F8AC-4C76-85AE-48122A3319E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199" name="Text Box 47">
          <a:extLst>
            <a:ext uri="{FF2B5EF4-FFF2-40B4-BE49-F238E27FC236}">
              <a16:creationId xmlns:a16="http://schemas.microsoft.com/office/drawing/2014/main" id="{436E1FA6-A185-4333-A27A-85A55A81C6C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00" name="Text Box 48">
          <a:extLst>
            <a:ext uri="{FF2B5EF4-FFF2-40B4-BE49-F238E27FC236}">
              <a16:creationId xmlns:a16="http://schemas.microsoft.com/office/drawing/2014/main" id="{D3941408-B061-4C23-9184-CEF607A3CC9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01" name="Text Box 55">
          <a:extLst>
            <a:ext uri="{FF2B5EF4-FFF2-40B4-BE49-F238E27FC236}">
              <a16:creationId xmlns:a16="http://schemas.microsoft.com/office/drawing/2014/main" id="{124E50DD-6EA3-4FD4-A550-01EE2EB7B31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02" name="Text Box 56">
          <a:extLst>
            <a:ext uri="{FF2B5EF4-FFF2-40B4-BE49-F238E27FC236}">
              <a16:creationId xmlns:a16="http://schemas.microsoft.com/office/drawing/2014/main" id="{249E9712-F816-4779-A2B1-DAD1F7481D4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03" name="Text Box 57">
          <a:extLst>
            <a:ext uri="{FF2B5EF4-FFF2-40B4-BE49-F238E27FC236}">
              <a16:creationId xmlns:a16="http://schemas.microsoft.com/office/drawing/2014/main" id="{329033D6-D3DE-4EE3-95D5-B208AA12D15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04" name="Text Box 58">
          <a:extLst>
            <a:ext uri="{FF2B5EF4-FFF2-40B4-BE49-F238E27FC236}">
              <a16:creationId xmlns:a16="http://schemas.microsoft.com/office/drawing/2014/main" id="{DA585BE7-FDC1-412D-9728-CDADE7E5D79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05" name="Text Box 59">
          <a:extLst>
            <a:ext uri="{FF2B5EF4-FFF2-40B4-BE49-F238E27FC236}">
              <a16:creationId xmlns:a16="http://schemas.microsoft.com/office/drawing/2014/main" id="{7C15F355-8542-4B02-8E8A-C1BD267B125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06" name="Text Box 60">
          <a:extLst>
            <a:ext uri="{FF2B5EF4-FFF2-40B4-BE49-F238E27FC236}">
              <a16:creationId xmlns:a16="http://schemas.microsoft.com/office/drawing/2014/main" id="{C2B84C48-C771-41A8-9B91-A7690B9E95F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07" name="Text Box 61">
          <a:extLst>
            <a:ext uri="{FF2B5EF4-FFF2-40B4-BE49-F238E27FC236}">
              <a16:creationId xmlns:a16="http://schemas.microsoft.com/office/drawing/2014/main" id="{62E3327B-763F-4A0D-BECB-6B817B51FF4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08" name="Text Box 62">
          <a:extLst>
            <a:ext uri="{FF2B5EF4-FFF2-40B4-BE49-F238E27FC236}">
              <a16:creationId xmlns:a16="http://schemas.microsoft.com/office/drawing/2014/main" id="{ABA7DC3C-1678-41DF-9F24-A26DD309A6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09" name="Text Box 63">
          <a:extLst>
            <a:ext uri="{FF2B5EF4-FFF2-40B4-BE49-F238E27FC236}">
              <a16:creationId xmlns:a16="http://schemas.microsoft.com/office/drawing/2014/main" id="{D57586C7-6DE0-451A-ABE9-1D44D6B9B98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10" name="Text Box 64">
          <a:extLst>
            <a:ext uri="{FF2B5EF4-FFF2-40B4-BE49-F238E27FC236}">
              <a16:creationId xmlns:a16="http://schemas.microsoft.com/office/drawing/2014/main" id="{28A964E8-A5D7-4847-AEFF-117764039F7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11" name="Text Box 66">
          <a:extLst>
            <a:ext uri="{FF2B5EF4-FFF2-40B4-BE49-F238E27FC236}">
              <a16:creationId xmlns:a16="http://schemas.microsoft.com/office/drawing/2014/main" id="{44569C23-2AE1-4CDD-971B-A1E375D5EE9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12" name="Text Box 67">
          <a:extLst>
            <a:ext uri="{FF2B5EF4-FFF2-40B4-BE49-F238E27FC236}">
              <a16:creationId xmlns:a16="http://schemas.microsoft.com/office/drawing/2014/main" id="{52CE29D8-9730-4F73-ADC5-5217CB93549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13" name="Text Box 68">
          <a:extLst>
            <a:ext uri="{FF2B5EF4-FFF2-40B4-BE49-F238E27FC236}">
              <a16:creationId xmlns:a16="http://schemas.microsoft.com/office/drawing/2014/main" id="{D12DD4B1-DC29-4E46-B188-4149A3A4DED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14" name="Text Box 69">
          <a:extLst>
            <a:ext uri="{FF2B5EF4-FFF2-40B4-BE49-F238E27FC236}">
              <a16:creationId xmlns:a16="http://schemas.microsoft.com/office/drawing/2014/main" id="{BC909670-2C0D-4608-B732-8B6E995653A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15" name="Text Box 70">
          <a:extLst>
            <a:ext uri="{FF2B5EF4-FFF2-40B4-BE49-F238E27FC236}">
              <a16:creationId xmlns:a16="http://schemas.microsoft.com/office/drawing/2014/main" id="{6BA1E6CA-1194-41F7-B214-5D69D023142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16" name="Text Box 71">
          <a:extLst>
            <a:ext uri="{FF2B5EF4-FFF2-40B4-BE49-F238E27FC236}">
              <a16:creationId xmlns:a16="http://schemas.microsoft.com/office/drawing/2014/main" id="{9E7B0749-1387-4ABA-8982-285DDBD9271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17" name="Text Box 72">
          <a:extLst>
            <a:ext uri="{FF2B5EF4-FFF2-40B4-BE49-F238E27FC236}">
              <a16:creationId xmlns:a16="http://schemas.microsoft.com/office/drawing/2014/main" id="{65C61EAF-E840-4459-A081-37D4D5DD731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18" name="Text Box 73">
          <a:extLst>
            <a:ext uri="{FF2B5EF4-FFF2-40B4-BE49-F238E27FC236}">
              <a16:creationId xmlns:a16="http://schemas.microsoft.com/office/drawing/2014/main" id="{3D271525-B6E9-4CAE-9377-86BAEC28ECC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19" name="Text Box 74">
          <a:extLst>
            <a:ext uri="{FF2B5EF4-FFF2-40B4-BE49-F238E27FC236}">
              <a16:creationId xmlns:a16="http://schemas.microsoft.com/office/drawing/2014/main" id="{B93A64C3-6D75-48CD-B88C-DA25FDC9636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20" name="Text Box 75">
          <a:extLst>
            <a:ext uri="{FF2B5EF4-FFF2-40B4-BE49-F238E27FC236}">
              <a16:creationId xmlns:a16="http://schemas.microsoft.com/office/drawing/2014/main" id="{E31C046B-3653-40CD-96A5-7B92F9FD645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21" name="Text Box 77">
          <a:extLst>
            <a:ext uri="{FF2B5EF4-FFF2-40B4-BE49-F238E27FC236}">
              <a16:creationId xmlns:a16="http://schemas.microsoft.com/office/drawing/2014/main" id="{6F914FAE-0A05-452E-9F53-CB2C7EDB6E5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22" name="Text Box 78">
          <a:extLst>
            <a:ext uri="{FF2B5EF4-FFF2-40B4-BE49-F238E27FC236}">
              <a16:creationId xmlns:a16="http://schemas.microsoft.com/office/drawing/2014/main" id="{EEA6C880-1206-4D33-A3C3-E6186D02B26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23" name="Text Box 80">
          <a:extLst>
            <a:ext uri="{FF2B5EF4-FFF2-40B4-BE49-F238E27FC236}">
              <a16:creationId xmlns:a16="http://schemas.microsoft.com/office/drawing/2014/main" id="{2604CA59-0868-4EDB-A2B4-ABB77323E9F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24" name="Text Box 81">
          <a:extLst>
            <a:ext uri="{FF2B5EF4-FFF2-40B4-BE49-F238E27FC236}">
              <a16:creationId xmlns:a16="http://schemas.microsoft.com/office/drawing/2014/main" id="{F0309075-4A01-4965-93E8-C5800E35C4B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25" name="Text Box 3">
          <a:extLst>
            <a:ext uri="{FF2B5EF4-FFF2-40B4-BE49-F238E27FC236}">
              <a16:creationId xmlns:a16="http://schemas.microsoft.com/office/drawing/2014/main" id="{D30B95AC-95B9-48A2-BE05-90ECD047006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26" name="Text Box 4">
          <a:extLst>
            <a:ext uri="{FF2B5EF4-FFF2-40B4-BE49-F238E27FC236}">
              <a16:creationId xmlns:a16="http://schemas.microsoft.com/office/drawing/2014/main" id="{E25471B8-B235-47F3-B34B-CB4366305A3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27" name="Text Box 5">
          <a:extLst>
            <a:ext uri="{FF2B5EF4-FFF2-40B4-BE49-F238E27FC236}">
              <a16:creationId xmlns:a16="http://schemas.microsoft.com/office/drawing/2014/main" id="{CB879A77-69D0-4E88-A7A9-7C0C9C2E2DF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28" name="Text Box 6">
          <a:extLst>
            <a:ext uri="{FF2B5EF4-FFF2-40B4-BE49-F238E27FC236}">
              <a16:creationId xmlns:a16="http://schemas.microsoft.com/office/drawing/2014/main" id="{57BE516D-2F5C-4E5D-BA43-A03DB08CF30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29" name="Text Box 7">
          <a:extLst>
            <a:ext uri="{FF2B5EF4-FFF2-40B4-BE49-F238E27FC236}">
              <a16:creationId xmlns:a16="http://schemas.microsoft.com/office/drawing/2014/main" id="{979C4A9A-19D2-4A03-9539-2ACC6B00499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30" name="Text Box 8">
          <a:extLst>
            <a:ext uri="{FF2B5EF4-FFF2-40B4-BE49-F238E27FC236}">
              <a16:creationId xmlns:a16="http://schemas.microsoft.com/office/drawing/2014/main" id="{5AB7C4AA-3A5F-48F1-8CC5-833AB6C9BEB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31" name="Text Box 9">
          <a:extLst>
            <a:ext uri="{FF2B5EF4-FFF2-40B4-BE49-F238E27FC236}">
              <a16:creationId xmlns:a16="http://schemas.microsoft.com/office/drawing/2014/main" id="{09CB7A7A-967C-44CB-AB71-52E1116718D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32" name="Text Box 10">
          <a:extLst>
            <a:ext uri="{FF2B5EF4-FFF2-40B4-BE49-F238E27FC236}">
              <a16:creationId xmlns:a16="http://schemas.microsoft.com/office/drawing/2014/main" id="{8FAA3098-C062-4FCA-BC6C-049CD323F58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33" name="Text Box 11">
          <a:extLst>
            <a:ext uri="{FF2B5EF4-FFF2-40B4-BE49-F238E27FC236}">
              <a16:creationId xmlns:a16="http://schemas.microsoft.com/office/drawing/2014/main" id="{3D3AB92D-17C5-454B-A0F5-8AA4509C41A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34" name="Text Box 12">
          <a:extLst>
            <a:ext uri="{FF2B5EF4-FFF2-40B4-BE49-F238E27FC236}">
              <a16:creationId xmlns:a16="http://schemas.microsoft.com/office/drawing/2014/main" id="{721DC172-830E-4674-951C-A8564CBE44F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35" name="Text Box 49">
          <a:extLst>
            <a:ext uri="{FF2B5EF4-FFF2-40B4-BE49-F238E27FC236}">
              <a16:creationId xmlns:a16="http://schemas.microsoft.com/office/drawing/2014/main" id="{4E7BAFA7-4D61-4E72-BA5A-96FD1227ACB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36" name="Text Box 50">
          <a:extLst>
            <a:ext uri="{FF2B5EF4-FFF2-40B4-BE49-F238E27FC236}">
              <a16:creationId xmlns:a16="http://schemas.microsoft.com/office/drawing/2014/main" id="{2044F5FE-A5F5-4630-9CBF-AB41DA84F0A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37" name="Text Box 52">
          <a:extLst>
            <a:ext uri="{FF2B5EF4-FFF2-40B4-BE49-F238E27FC236}">
              <a16:creationId xmlns:a16="http://schemas.microsoft.com/office/drawing/2014/main" id="{1C702021-D053-4724-A7FD-7FB48D194BB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38" name="Text Box 53">
          <a:extLst>
            <a:ext uri="{FF2B5EF4-FFF2-40B4-BE49-F238E27FC236}">
              <a16:creationId xmlns:a16="http://schemas.microsoft.com/office/drawing/2014/main" id="{F1FC07F9-A470-4B7D-93CA-551675F5051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39" name="Text Box 3">
          <a:extLst>
            <a:ext uri="{FF2B5EF4-FFF2-40B4-BE49-F238E27FC236}">
              <a16:creationId xmlns:a16="http://schemas.microsoft.com/office/drawing/2014/main" id="{F5EE17B4-6D77-4AC2-8174-8769C6B6D37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40" name="Text Box 4">
          <a:extLst>
            <a:ext uri="{FF2B5EF4-FFF2-40B4-BE49-F238E27FC236}">
              <a16:creationId xmlns:a16="http://schemas.microsoft.com/office/drawing/2014/main" id="{720DA3A3-370A-4355-92BB-DEE7CEF9703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41" name="Text Box 5">
          <a:extLst>
            <a:ext uri="{FF2B5EF4-FFF2-40B4-BE49-F238E27FC236}">
              <a16:creationId xmlns:a16="http://schemas.microsoft.com/office/drawing/2014/main" id="{0E71572B-F454-4A53-986E-B3438E96269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42" name="Text Box 6">
          <a:extLst>
            <a:ext uri="{FF2B5EF4-FFF2-40B4-BE49-F238E27FC236}">
              <a16:creationId xmlns:a16="http://schemas.microsoft.com/office/drawing/2014/main" id="{4B9FC153-2036-4385-B7A6-C9A26FC6D1E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43" name="Text Box 7">
          <a:extLst>
            <a:ext uri="{FF2B5EF4-FFF2-40B4-BE49-F238E27FC236}">
              <a16:creationId xmlns:a16="http://schemas.microsoft.com/office/drawing/2014/main" id="{59CBD717-D382-477F-BC93-D04B626D6FC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44" name="Text Box 8">
          <a:extLst>
            <a:ext uri="{FF2B5EF4-FFF2-40B4-BE49-F238E27FC236}">
              <a16:creationId xmlns:a16="http://schemas.microsoft.com/office/drawing/2014/main" id="{7BF8FDD2-C0DA-4C83-B40F-6280E10E617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45" name="Text Box 9">
          <a:extLst>
            <a:ext uri="{FF2B5EF4-FFF2-40B4-BE49-F238E27FC236}">
              <a16:creationId xmlns:a16="http://schemas.microsoft.com/office/drawing/2014/main" id="{04BD3AF1-3C13-4A6B-BFE0-87729394F30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46" name="Text Box 10">
          <a:extLst>
            <a:ext uri="{FF2B5EF4-FFF2-40B4-BE49-F238E27FC236}">
              <a16:creationId xmlns:a16="http://schemas.microsoft.com/office/drawing/2014/main" id="{9C63FEC4-630F-4024-BB5C-FC6A9CB3FF9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47" name="Text Box 11">
          <a:extLst>
            <a:ext uri="{FF2B5EF4-FFF2-40B4-BE49-F238E27FC236}">
              <a16:creationId xmlns:a16="http://schemas.microsoft.com/office/drawing/2014/main" id="{D2E97D85-67C9-4677-9F46-B94B2F43779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48" name="Text Box 12">
          <a:extLst>
            <a:ext uri="{FF2B5EF4-FFF2-40B4-BE49-F238E27FC236}">
              <a16:creationId xmlns:a16="http://schemas.microsoft.com/office/drawing/2014/main" id="{3E226583-4FF9-44B5-8705-3CF41BB0122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49" name="Text Box 39">
          <a:extLst>
            <a:ext uri="{FF2B5EF4-FFF2-40B4-BE49-F238E27FC236}">
              <a16:creationId xmlns:a16="http://schemas.microsoft.com/office/drawing/2014/main" id="{35F103B6-B636-4D1F-8486-11F44FD1A0E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50" name="Text Box 40">
          <a:extLst>
            <a:ext uri="{FF2B5EF4-FFF2-40B4-BE49-F238E27FC236}">
              <a16:creationId xmlns:a16="http://schemas.microsoft.com/office/drawing/2014/main" id="{BEE4E1A2-5AE9-46AF-901F-296574F93F6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51" name="Text Box 41">
          <a:extLst>
            <a:ext uri="{FF2B5EF4-FFF2-40B4-BE49-F238E27FC236}">
              <a16:creationId xmlns:a16="http://schemas.microsoft.com/office/drawing/2014/main" id="{623FF624-4500-4DC8-A59D-9B7E0FFF5BB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52" name="Text Box 42">
          <a:extLst>
            <a:ext uri="{FF2B5EF4-FFF2-40B4-BE49-F238E27FC236}">
              <a16:creationId xmlns:a16="http://schemas.microsoft.com/office/drawing/2014/main" id="{F4EB7BD1-FC7C-4A3A-9BEA-CE71C2531DF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53" name="Text Box 43">
          <a:extLst>
            <a:ext uri="{FF2B5EF4-FFF2-40B4-BE49-F238E27FC236}">
              <a16:creationId xmlns:a16="http://schemas.microsoft.com/office/drawing/2014/main" id="{9F6BE66B-EB3F-4047-A982-197CCD359F7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54" name="Text Box 44">
          <a:extLst>
            <a:ext uri="{FF2B5EF4-FFF2-40B4-BE49-F238E27FC236}">
              <a16:creationId xmlns:a16="http://schemas.microsoft.com/office/drawing/2014/main" id="{CA2A0394-5E90-44D8-8B84-C1A9C647946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55" name="Text Box 45">
          <a:extLst>
            <a:ext uri="{FF2B5EF4-FFF2-40B4-BE49-F238E27FC236}">
              <a16:creationId xmlns:a16="http://schemas.microsoft.com/office/drawing/2014/main" id="{84683FDE-FB90-4D3D-AE8F-32871C88915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56" name="Text Box 46">
          <a:extLst>
            <a:ext uri="{FF2B5EF4-FFF2-40B4-BE49-F238E27FC236}">
              <a16:creationId xmlns:a16="http://schemas.microsoft.com/office/drawing/2014/main" id="{FEEC21AF-7932-454B-89C1-2A2FCAB5CA1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57" name="Text Box 47">
          <a:extLst>
            <a:ext uri="{FF2B5EF4-FFF2-40B4-BE49-F238E27FC236}">
              <a16:creationId xmlns:a16="http://schemas.microsoft.com/office/drawing/2014/main" id="{0C464354-BA02-423A-B234-A2F820587F2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58" name="Text Box 48">
          <a:extLst>
            <a:ext uri="{FF2B5EF4-FFF2-40B4-BE49-F238E27FC236}">
              <a16:creationId xmlns:a16="http://schemas.microsoft.com/office/drawing/2014/main" id="{11733C37-B359-4CDC-B72A-44B66EDC859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59" name="Text Box 49">
          <a:extLst>
            <a:ext uri="{FF2B5EF4-FFF2-40B4-BE49-F238E27FC236}">
              <a16:creationId xmlns:a16="http://schemas.microsoft.com/office/drawing/2014/main" id="{E7F48EA6-3A50-4560-9692-2406429152D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60" name="Text Box 50">
          <a:extLst>
            <a:ext uri="{FF2B5EF4-FFF2-40B4-BE49-F238E27FC236}">
              <a16:creationId xmlns:a16="http://schemas.microsoft.com/office/drawing/2014/main" id="{534F9BEA-4489-4E10-A97F-8D95B77402D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61" name="Text Box 52">
          <a:extLst>
            <a:ext uri="{FF2B5EF4-FFF2-40B4-BE49-F238E27FC236}">
              <a16:creationId xmlns:a16="http://schemas.microsoft.com/office/drawing/2014/main" id="{B12B1314-DB0E-48F9-B8BA-138E45A7090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62" name="Text Box 53">
          <a:extLst>
            <a:ext uri="{FF2B5EF4-FFF2-40B4-BE49-F238E27FC236}">
              <a16:creationId xmlns:a16="http://schemas.microsoft.com/office/drawing/2014/main" id="{5A8133E4-22C0-4396-8078-05AC12BEA1E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63" name="Text Box 55">
          <a:extLst>
            <a:ext uri="{FF2B5EF4-FFF2-40B4-BE49-F238E27FC236}">
              <a16:creationId xmlns:a16="http://schemas.microsoft.com/office/drawing/2014/main" id="{73A0105B-B73A-41A7-9584-FA66337F642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64" name="Text Box 56">
          <a:extLst>
            <a:ext uri="{FF2B5EF4-FFF2-40B4-BE49-F238E27FC236}">
              <a16:creationId xmlns:a16="http://schemas.microsoft.com/office/drawing/2014/main" id="{A09E2442-AEEA-492C-B95D-B0CBF5CE325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65" name="Text Box 57">
          <a:extLst>
            <a:ext uri="{FF2B5EF4-FFF2-40B4-BE49-F238E27FC236}">
              <a16:creationId xmlns:a16="http://schemas.microsoft.com/office/drawing/2014/main" id="{6EEF5F9E-6E1A-4A0D-8F21-F5B52DC3376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66" name="Text Box 58">
          <a:extLst>
            <a:ext uri="{FF2B5EF4-FFF2-40B4-BE49-F238E27FC236}">
              <a16:creationId xmlns:a16="http://schemas.microsoft.com/office/drawing/2014/main" id="{5092790E-A521-4699-808E-D552C0C0266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67" name="Text Box 59">
          <a:extLst>
            <a:ext uri="{FF2B5EF4-FFF2-40B4-BE49-F238E27FC236}">
              <a16:creationId xmlns:a16="http://schemas.microsoft.com/office/drawing/2014/main" id="{D8C008FD-C05E-4DDF-B8EF-6FD950BE0DD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68" name="Text Box 60">
          <a:extLst>
            <a:ext uri="{FF2B5EF4-FFF2-40B4-BE49-F238E27FC236}">
              <a16:creationId xmlns:a16="http://schemas.microsoft.com/office/drawing/2014/main" id="{6DEAB84A-6E79-4778-B81B-D697E653B6D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69" name="Text Box 61">
          <a:extLst>
            <a:ext uri="{FF2B5EF4-FFF2-40B4-BE49-F238E27FC236}">
              <a16:creationId xmlns:a16="http://schemas.microsoft.com/office/drawing/2014/main" id="{05B2C8E5-C073-4248-AE3F-580D60700C0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70" name="Text Box 62">
          <a:extLst>
            <a:ext uri="{FF2B5EF4-FFF2-40B4-BE49-F238E27FC236}">
              <a16:creationId xmlns:a16="http://schemas.microsoft.com/office/drawing/2014/main" id="{83CDE745-D85A-432F-8CFA-DBC8FDCAD50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71" name="Text Box 63">
          <a:extLst>
            <a:ext uri="{FF2B5EF4-FFF2-40B4-BE49-F238E27FC236}">
              <a16:creationId xmlns:a16="http://schemas.microsoft.com/office/drawing/2014/main" id="{E1E71C8D-E7C7-46E8-AC58-A091121C78A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72" name="Text Box 64">
          <a:extLst>
            <a:ext uri="{FF2B5EF4-FFF2-40B4-BE49-F238E27FC236}">
              <a16:creationId xmlns:a16="http://schemas.microsoft.com/office/drawing/2014/main" id="{6FD22E94-0EAB-4745-8176-1B82B0F54C0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73" name="Text Box 66">
          <a:extLst>
            <a:ext uri="{FF2B5EF4-FFF2-40B4-BE49-F238E27FC236}">
              <a16:creationId xmlns:a16="http://schemas.microsoft.com/office/drawing/2014/main" id="{ACF7D6E9-AC6F-43B9-A43A-B0C8B542D77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74" name="Text Box 67">
          <a:extLst>
            <a:ext uri="{FF2B5EF4-FFF2-40B4-BE49-F238E27FC236}">
              <a16:creationId xmlns:a16="http://schemas.microsoft.com/office/drawing/2014/main" id="{265B68B1-3BC2-456D-95EC-E9EB71374D4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75" name="Text Box 68">
          <a:extLst>
            <a:ext uri="{FF2B5EF4-FFF2-40B4-BE49-F238E27FC236}">
              <a16:creationId xmlns:a16="http://schemas.microsoft.com/office/drawing/2014/main" id="{A9BAF173-D7AF-4311-AC3C-C90DE459F29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76" name="Text Box 69">
          <a:extLst>
            <a:ext uri="{FF2B5EF4-FFF2-40B4-BE49-F238E27FC236}">
              <a16:creationId xmlns:a16="http://schemas.microsoft.com/office/drawing/2014/main" id="{E8CD3175-A4B5-4CF6-B162-E9B06E1DD8F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77" name="Text Box 70">
          <a:extLst>
            <a:ext uri="{FF2B5EF4-FFF2-40B4-BE49-F238E27FC236}">
              <a16:creationId xmlns:a16="http://schemas.microsoft.com/office/drawing/2014/main" id="{76F4953B-0D48-4B98-A593-0E383F9ADEE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78" name="Text Box 71">
          <a:extLst>
            <a:ext uri="{FF2B5EF4-FFF2-40B4-BE49-F238E27FC236}">
              <a16:creationId xmlns:a16="http://schemas.microsoft.com/office/drawing/2014/main" id="{33C5D381-0AB5-491A-9BC1-E783741CEDA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79" name="Text Box 72">
          <a:extLst>
            <a:ext uri="{FF2B5EF4-FFF2-40B4-BE49-F238E27FC236}">
              <a16:creationId xmlns:a16="http://schemas.microsoft.com/office/drawing/2014/main" id="{F7C8B16F-63D9-44D6-97D7-961AD169E58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80" name="Text Box 73">
          <a:extLst>
            <a:ext uri="{FF2B5EF4-FFF2-40B4-BE49-F238E27FC236}">
              <a16:creationId xmlns:a16="http://schemas.microsoft.com/office/drawing/2014/main" id="{B4E866CE-3C3D-46A2-B8D3-759F399083A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81" name="Text Box 74">
          <a:extLst>
            <a:ext uri="{FF2B5EF4-FFF2-40B4-BE49-F238E27FC236}">
              <a16:creationId xmlns:a16="http://schemas.microsoft.com/office/drawing/2014/main" id="{5D038A51-161E-44DC-8851-22B634ADAE6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82" name="Text Box 75">
          <a:extLst>
            <a:ext uri="{FF2B5EF4-FFF2-40B4-BE49-F238E27FC236}">
              <a16:creationId xmlns:a16="http://schemas.microsoft.com/office/drawing/2014/main" id="{BD2A2480-44DF-4AE0-AC38-4306C24DF19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83" name="Text Box 77">
          <a:extLst>
            <a:ext uri="{FF2B5EF4-FFF2-40B4-BE49-F238E27FC236}">
              <a16:creationId xmlns:a16="http://schemas.microsoft.com/office/drawing/2014/main" id="{F8A8A2FA-DCA5-4C74-B113-9F987FAA5DE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84" name="Text Box 78">
          <a:extLst>
            <a:ext uri="{FF2B5EF4-FFF2-40B4-BE49-F238E27FC236}">
              <a16:creationId xmlns:a16="http://schemas.microsoft.com/office/drawing/2014/main" id="{F4B4AD66-4BC8-4A42-A620-60D6C7C4C35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85" name="Text Box 80">
          <a:extLst>
            <a:ext uri="{FF2B5EF4-FFF2-40B4-BE49-F238E27FC236}">
              <a16:creationId xmlns:a16="http://schemas.microsoft.com/office/drawing/2014/main" id="{F07086BD-D306-412A-B23E-7D6C1C621E5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86" name="Text Box 81">
          <a:extLst>
            <a:ext uri="{FF2B5EF4-FFF2-40B4-BE49-F238E27FC236}">
              <a16:creationId xmlns:a16="http://schemas.microsoft.com/office/drawing/2014/main" id="{2ED546A3-F5D0-4495-9650-4A9F89CBC4A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87" name="Text Box 39">
          <a:extLst>
            <a:ext uri="{FF2B5EF4-FFF2-40B4-BE49-F238E27FC236}">
              <a16:creationId xmlns:a16="http://schemas.microsoft.com/office/drawing/2014/main" id="{95A6A597-D860-4D6B-A555-071D4D04B5A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88" name="Text Box 40">
          <a:extLst>
            <a:ext uri="{FF2B5EF4-FFF2-40B4-BE49-F238E27FC236}">
              <a16:creationId xmlns:a16="http://schemas.microsoft.com/office/drawing/2014/main" id="{B6687268-5DD8-4742-B8C6-7D50BEE8F51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89" name="Text Box 41">
          <a:extLst>
            <a:ext uri="{FF2B5EF4-FFF2-40B4-BE49-F238E27FC236}">
              <a16:creationId xmlns:a16="http://schemas.microsoft.com/office/drawing/2014/main" id="{9C985F70-B45D-48BC-942F-7BD2E4DFF4E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90" name="Text Box 42">
          <a:extLst>
            <a:ext uri="{FF2B5EF4-FFF2-40B4-BE49-F238E27FC236}">
              <a16:creationId xmlns:a16="http://schemas.microsoft.com/office/drawing/2014/main" id="{FAC8CD17-BE25-4007-8831-A3251CB79CE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91" name="Text Box 43">
          <a:extLst>
            <a:ext uri="{FF2B5EF4-FFF2-40B4-BE49-F238E27FC236}">
              <a16:creationId xmlns:a16="http://schemas.microsoft.com/office/drawing/2014/main" id="{8059829C-CE8E-48FD-833A-2E6E6A66306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92" name="Text Box 44">
          <a:extLst>
            <a:ext uri="{FF2B5EF4-FFF2-40B4-BE49-F238E27FC236}">
              <a16:creationId xmlns:a16="http://schemas.microsoft.com/office/drawing/2014/main" id="{AE6D5022-3981-4E90-90F6-363FB08EED3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93" name="Text Box 45">
          <a:extLst>
            <a:ext uri="{FF2B5EF4-FFF2-40B4-BE49-F238E27FC236}">
              <a16:creationId xmlns:a16="http://schemas.microsoft.com/office/drawing/2014/main" id="{33120FDE-1387-440A-8515-7C7EA78485F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94" name="Text Box 46">
          <a:extLst>
            <a:ext uri="{FF2B5EF4-FFF2-40B4-BE49-F238E27FC236}">
              <a16:creationId xmlns:a16="http://schemas.microsoft.com/office/drawing/2014/main" id="{D58A6EAA-D2FE-40B2-B30E-DCDA4FC87EF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95" name="Text Box 47">
          <a:extLst>
            <a:ext uri="{FF2B5EF4-FFF2-40B4-BE49-F238E27FC236}">
              <a16:creationId xmlns:a16="http://schemas.microsoft.com/office/drawing/2014/main" id="{569A66F6-23E1-468A-8395-94FA7FE03A4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96" name="Text Box 48">
          <a:extLst>
            <a:ext uri="{FF2B5EF4-FFF2-40B4-BE49-F238E27FC236}">
              <a16:creationId xmlns:a16="http://schemas.microsoft.com/office/drawing/2014/main" id="{AA6B8C49-4895-413D-BA0D-72A1735E2F7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97" name="Text Box 55">
          <a:extLst>
            <a:ext uri="{FF2B5EF4-FFF2-40B4-BE49-F238E27FC236}">
              <a16:creationId xmlns:a16="http://schemas.microsoft.com/office/drawing/2014/main" id="{AF4B2B9C-0C80-4E82-8A26-C1879820CB6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98" name="Text Box 56">
          <a:extLst>
            <a:ext uri="{FF2B5EF4-FFF2-40B4-BE49-F238E27FC236}">
              <a16:creationId xmlns:a16="http://schemas.microsoft.com/office/drawing/2014/main" id="{B3163985-A9E5-4651-BC57-CAC62356EDF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299" name="Text Box 57">
          <a:extLst>
            <a:ext uri="{FF2B5EF4-FFF2-40B4-BE49-F238E27FC236}">
              <a16:creationId xmlns:a16="http://schemas.microsoft.com/office/drawing/2014/main" id="{91E816A3-515F-45BD-8F02-57C55C9D343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00" name="Text Box 58">
          <a:extLst>
            <a:ext uri="{FF2B5EF4-FFF2-40B4-BE49-F238E27FC236}">
              <a16:creationId xmlns:a16="http://schemas.microsoft.com/office/drawing/2014/main" id="{C2638AB2-30EE-4816-90C2-E73CE52E70E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01" name="Text Box 59">
          <a:extLst>
            <a:ext uri="{FF2B5EF4-FFF2-40B4-BE49-F238E27FC236}">
              <a16:creationId xmlns:a16="http://schemas.microsoft.com/office/drawing/2014/main" id="{BF58824B-8703-4153-B5B4-F94B5CCA160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02" name="Text Box 60">
          <a:extLst>
            <a:ext uri="{FF2B5EF4-FFF2-40B4-BE49-F238E27FC236}">
              <a16:creationId xmlns:a16="http://schemas.microsoft.com/office/drawing/2014/main" id="{CB417E3D-11BD-4C2B-8560-02C3D792301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03" name="Text Box 61">
          <a:extLst>
            <a:ext uri="{FF2B5EF4-FFF2-40B4-BE49-F238E27FC236}">
              <a16:creationId xmlns:a16="http://schemas.microsoft.com/office/drawing/2014/main" id="{F2F0FF3F-08BD-4CFE-8ED9-53A39E5E465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04" name="Text Box 62">
          <a:extLst>
            <a:ext uri="{FF2B5EF4-FFF2-40B4-BE49-F238E27FC236}">
              <a16:creationId xmlns:a16="http://schemas.microsoft.com/office/drawing/2014/main" id="{1509A334-2CCA-43EC-8275-C327B67EA9F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05" name="Text Box 63">
          <a:extLst>
            <a:ext uri="{FF2B5EF4-FFF2-40B4-BE49-F238E27FC236}">
              <a16:creationId xmlns:a16="http://schemas.microsoft.com/office/drawing/2014/main" id="{A67BDF0C-7022-402F-A531-F5B93BF0570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06" name="Text Box 64">
          <a:extLst>
            <a:ext uri="{FF2B5EF4-FFF2-40B4-BE49-F238E27FC236}">
              <a16:creationId xmlns:a16="http://schemas.microsoft.com/office/drawing/2014/main" id="{60E4EBD1-3336-4F86-ADFF-F4E7326C6DCF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07" name="Text Box 66">
          <a:extLst>
            <a:ext uri="{FF2B5EF4-FFF2-40B4-BE49-F238E27FC236}">
              <a16:creationId xmlns:a16="http://schemas.microsoft.com/office/drawing/2014/main" id="{D77F198D-7AFA-464B-9A0F-158BCC24F32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08" name="Text Box 67">
          <a:extLst>
            <a:ext uri="{FF2B5EF4-FFF2-40B4-BE49-F238E27FC236}">
              <a16:creationId xmlns:a16="http://schemas.microsoft.com/office/drawing/2014/main" id="{E086CD09-D196-4BE5-8137-364C4388A68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09" name="Text Box 68">
          <a:extLst>
            <a:ext uri="{FF2B5EF4-FFF2-40B4-BE49-F238E27FC236}">
              <a16:creationId xmlns:a16="http://schemas.microsoft.com/office/drawing/2014/main" id="{11C7231E-2504-46F6-B536-5C95CCAD3B0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10" name="Text Box 69">
          <a:extLst>
            <a:ext uri="{FF2B5EF4-FFF2-40B4-BE49-F238E27FC236}">
              <a16:creationId xmlns:a16="http://schemas.microsoft.com/office/drawing/2014/main" id="{309EFD87-5381-4935-9B27-8FB20685281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11" name="Text Box 70">
          <a:extLst>
            <a:ext uri="{FF2B5EF4-FFF2-40B4-BE49-F238E27FC236}">
              <a16:creationId xmlns:a16="http://schemas.microsoft.com/office/drawing/2014/main" id="{C76F079D-22DE-4046-B2BF-C2A7DB9FD34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12" name="Text Box 71">
          <a:extLst>
            <a:ext uri="{FF2B5EF4-FFF2-40B4-BE49-F238E27FC236}">
              <a16:creationId xmlns:a16="http://schemas.microsoft.com/office/drawing/2014/main" id="{CF3E3DA5-32BE-4A93-94F1-F19ED7EC9EB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13" name="Text Box 72">
          <a:extLst>
            <a:ext uri="{FF2B5EF4-FFF2-40B4-BE49-F238E27FC236}">
              <a16:creationId xmlns:a16="http://schemas.microsoft.com/office/drawing/2014/main" id="{641D8179-F053-45E1-9408-F687C8C780D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14" name="Text Box 73">
          <a:extLst>
            <a:ext uri="{FF2B5EF4-FFF2-40B4-BE49-F238E27FC236}">
              <a16:creationId xmlns:a16="http://schemas.microsoft.com/office/drawing/2014/main" id="{08D225DE-D318-4F9D-B042-8BD94529238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15" name="Text Box 74">
          <a:extLst>
            <a:ext uri="{FF2B5EF4-FFF2-40B4-BE49-F238E27FC236}">
              <a16:creationId xmlns:a16="http://schemas.microsoft.com/office/drawing/2014/main" id="{3125A0B9-16D4-4980-80DC-9E679EDD6B3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16" name="Text Box 75">
          <a:extLst>
            <a:ext uri="{FF2B5EF4-FFF2-40B4-BE49-F238E27FC236}">
              <a16:creationId xmlns:a16="http://schemas.microsoft.com/office/drawing/2014/main" id="{78A8F2B6-DF4C-402B-8CC4-7D2F827F6E9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17" name="Text Box 77">
          <a:extLst>
            <a:ext uri="{FF2B5EF4-FFF2-40B4-BE49-F238E27FC236}">
              <a16:creationId xmlns:a16="http://schemas.microsoft.com/office/drawing/2014/main" id="{C966532B-7283-43B2-A96F-DC01DECC858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18" name="Text Box 78">
          <a:extLst>
            <a:ext uri="{FF2B5EF4-FFF2-40B4-BE49-F238E27FC236}">
              <a16:creationId xmlns:a16="http://schemas.microsoft.com/office/drawing/2014/main" id="{D9DE4C08-46DB-4F32-95A7-9593CCF4A87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19" name="Text Box 80">
          <a:extLst>
            <a:ext uri="{FF2B5EF4-FFF2-40B4-BE49-F238E27FC236}">
              <a16:creationId xmlns:a16="http://schemas.microsoft.com/office/drawing/2014/main" id="{968E943C-86FA-4AF7-9A20-36EBFB0F5B7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20" name="Text Box 81">
          <a:extLst>
            <a:ext uri="{FF2B5EF4-FFF2-40B4-BE49-F238E27FC236}">
              <a16:creationId xmlns:a16="http://schemas.microsoft.com/office/drawing/2014/main" id="{1F5C8B18-8089-47D8-86B0-C64022B2EE3A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21" name="Text Box 39">
          <a:extLst>
            <a:ext uri="{FF2B5EF4-FFF2-40B4-BE49-F238E27FC236}">
              <a16:creationId xmlns:a16="http://schemas.microsoft.com/office/drawing/2014/main" id="{325D0E6A-819B-4DA6-9ACD-EF9195B24B3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22" name="Text Box 40">
          <a:extLst>
            <a:ext uri="{FF2B5EF4-FFF2-40B4-BE49-F238E27FC236}">
              <a16:creationId xmlns:a16="http://schemas.microsoft.com/office/drawing/2014/main" id="{99B5DECF-35F4-4D99-8AB2-98399E8BCA9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23" name="Text Box 41">
          <a:extLst>
            <a:ext uri="{FF2B5EF4-FFF2-40B4-BE49-F238E27FC236}">
              <a16:creationId xmlns:a16="http://schemas.microsoft.com/office/drawing/2014/main" id="{1DD0AB8F-756B-4723-8076-9342450F086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24" name="Text Box 42">
          <a:extLst>
            <a:ext uri="{FF2B5EF4-FFF2-40B4-BE49-F238E27FC236}">
              <a16:creationId xmlns:a16="http://schemas.microsoft.com/office/drawing/2014/main" id="{8169BC64-F743-4472-8394-817ABBBA458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25" name="Text Box 43">
          <a:extLst>
            <a:ext uri="{FF2B5EF4-FFF2-40B4-BE49-F238E27FC236}">
              <a16:creationId xmlns:a16="http://schemas.microsoft.com/office/drawing/2014/main" id="{53B1E6AD-92C7-46DC-85CD-1BF88E586E3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26" name="Text Box 44">
          <a:extLst>
            <a:ext uri="{FF2B5EF4-FFF2-40B4-BE49-F238E27FC236}">
              <a16:creationId xmlns:a16="http://schemas.microsoft.com/office/drawing/2014/main" id="{875851B9-7CCC-4141-9035-88D5CC769C9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27" name="Text Box 45">
          <a:extLst>
            <a:ext uri="{FF2B5EF4-FFF2-40B4-BE49-F238E27FC236}">
              <a16:creationId xmlns:a16="http://schemas.microsoft.com/office/drawing/2014/main" id="{2AECDB52-61B1-4904-9332-537F72FE831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28" name="Text Box 46">
          <a:extLst>
            <a:ext uri="{FF2B5EF4-FFF2-40B4-BE49-F238E27FC236}">
              <a16:creationId xmlns:a16="http://schemas.microsoft.com/office/drawing/2014/main" id="{B8636CC5-64C5-492B-8371-8F6E8B6865F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29" name="Text Box 47">
          <a:extLst>
            <a:ext uri="{FF2B5EF4-FFF2-40B4-BE49-F238E27FC236}">
              <a16:creationId xmlns:a16="http://schemas.microsoft.com/office/drawing/2014/main" id="{570D17B9-B9E7-4653-A87E-3822707BC5E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30" name="Text Box 48">
          <a:extLst>
            <a:ext uri="{FF2B5EF4-FFF2-40B4-BE49-F238E27FC236}">
              <a16:creationId xmlns:a16="http://schemas.microsoft.com/office/drawing/2014/main" id="{2589EEEA-2965-4BF3-842D-8436319317C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31" name="Text Box 55">
          <a:extLst>
            <a:ext uri="{FF2B5EF4-FFF2-40B4-BE49-F238E27FC236}">
              <a16:creationId xmlns:a16="http://schemas.microsoft.com/office/drawing/2014/main" id="{7055B029-E4D5-45B1-95D4-BC42DB454C6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32" name="Text Box 56">
          <a:extLst>
            <a:ext uri="{FF2B5EF4-FFF2-40B4-BE49-F238E27FC236}">
              <a16:creationId xmlns:a16="http://schemas.microsoft.com/office/drawing/2014/main" id="{A7293CC8-34AC-48DD-9CE4-D64E8AD745D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33" name="Text Box 57">
          <a:extLst>
            <a:ext uri="{FF2B5EF4-FFF2-40B4-BE49-F238E27FC236}">
              <a16:creationId xmlns:a16="http://schemas.microsoft.com/office/drawing/2014/main" id="{7C96ECC7-FA26-4E5F-BEDC-D48AA2E7AA2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34" name="Text Box 58">
          <a:extLst>
            <a:ext uri="{FF2B5EF4-FFF2-40B4-BE49-F238E27FC236}">
              <a16:creationId xmlns:a16="http://schemas.microsoft.com/office/drawing/2014/main" id="{96B76FFE-C01A-4BCA-AC45-7D889443554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35" name="Text Box 59">
          <a:extLst>
            <a:ext uri="{FF2B5EF4-FFF2-40B4-BE49-F238E27FC236}">
              <a16:creationId xmlns:a16="http://schemas.microsoft.com/office/drawing/2014/main" id="{BD0DD639-BBBC-4063-91E1-139B9954E3D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36" name="Text Box 60">
          <a:extLst>
            <a:ext uri="{FF2B5EF4-FFF2-40B4-BE49-F238E27FC236}">
              <a16:creationId xmlns:a16="http://schemas.microsoft.com/office/drawing/2014/main" id="{5EECE0CF-1192-41AD-A150-E9B3AA9C508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37" name="Text Box 61">
          <a:extLst>
            <a:ext uri="{FF2B5EF4-FFF2-40B4-BE49-F238E27FC236}">
              <a16:creationId xmlns:a16="http://schemas.microsoft.com/office/drawing/2014/main" id="{A1BF3796-ED2D-48DA-BA10-074029E52CB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38" name="Text Box 62">
          <a:extLst>
            <a:ext uri="{FF2B5EF4-FFF2-40B4-BE49-F238E27FC236}">
              <a16:creationId xmlns:a16="http://schemas.microsoft.com/office/drawing/2014/main" id="{1FCD05A9-5E75-4E3B-8EAC-265C181EAF1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39" name="Text Box 63">
          <a:extLst>
            <a:ext uri="{FF2B5EF4-FFF2-40B4-BE49-F238E27FC236}">
              <a16:creationId xmlns:a16="http://schemas.microsoft.com/office/drawing/2014/main" id="{15E4F58A-2F91-441A-9180-C44C8691B9A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40" name="Text Box 64">
          <a:extLst>
            <a:ext uri="{FF2B5EF4-FFF2-40B4-BE49-F238E27FC236}">
              <a16:creationId xmlns:a16="http://schemas.microsoft.com/office/drawing/2014/main" id="{A97E8F74-55F7-4DDB-94C8-762B05BC5C2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41" name="Text Box 66">
          <a:extLst>
            <a:ext uri="{FF2B5EF4-FFF2-40B4-BE49-F238E27FC236}">
              <a16:creationId xmlns:a16="http://schemas.microsoft.com/office/drawing/2014/main" id="{0F9D6FE3-BC0A-49DF-840D-D58F1E43875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42" name="Text Box 67">
          <a:extLst>
            <a:ext uri="{FF2B5EF4-FFF2-40B4-BE49-F238E27FC236}">
              <a16:creationId xmlns:a16="http://schemas.microsoft.com/office/drawing/2014/main" id="{6054B62E-784C-40CE-857B-DCEB305FE57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43" name="Text Box 68">
          <a:extLst>
            <a:ext uri="{FF2B5EF4-FFF2-40B4-BE49-F238E27FC236}">
              <a16:creationId xmlns:a16="http://schemas.microsoft.com/office/drawing/2014/main" id="{4279BE9F-0971-42D2-BDE9-967F94229ED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44" name="Text Box 69">
          <a:extLst>
            <a:ext uri="{FF2B5EF4-FFF2-40B4-BE49-F238E27FC236}">
              <a16:creationId xmlns:a16="http://schemas.microsoft.com/office/drawing/2014/main" id="{5C129B95-4CAC-4DED-AC04-B857459C344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45" name="Text Box 70">
          <a:extLst>
            <a:ext uri="{FF2B5EF4-FFF2-40B4-BE49-F238E27FC236}">
              <a16:creationId xmlns:a16="http://schemas.microsoft.com/office/drawing/2014/main" id="{191C9F12-8E4A-4F94-AD59-6133B69B59D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46" name="Text Box 71">
          <a:extLst>
            <a:ext uri="{FF2B5EF4-FFF2-40B4-BE49-F238E27FC236}">
              <a16:creationId xmlns:a16="http://schemas.microsoft.com/office/drawing/2014/main" id="{16525567-0582-4044-A774-1F63C549EA0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47" name="Text Box 72">
          <a:extLst>
            <a:ext uri="{FF2B5EF4-FFF2-40B4-BE49-F238E27FC236}">
              <a16:creationId xmlns:a16="http://schemas.microsoft.com/office/drawing/2014/main" id="{CCA3BDD7-E1E2-4776-A9F1-9E8F1AEAD9F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48" name="Text Box 73">
          <a:extLst>
            <a:ext uri="{FF2B5EF4-FFF2-40B4-BE49-F238E27FC236}">
              <a16:creationId xmlns:a16="http://schemas.microsoft.com/office/drawing/2014/main" id="{F9324A2E-9615-4E0A-99C1-EF924DBFC10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49" name="Text Box 74">
          <a:extLst>
            <a:ext uri="{FF2B5EF4-FFF2-40B4-BE49-F238E27FC236}">
              <a16:creationId xmlns:a16="http://schemas.microsoft.com/office/drawing/2014/main" id="{82458F16-AFCF-4742-8418-4B290F88F0B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50" name="Text Box 75">
          <a:extLst>
            <a:ext uri="{FF2B5EF4-FFF2-40B4-BE49-F238E27FC236}">
              <a16:creationId xmlns:a16="http://schemas.microsoft.com/office/drawing/2014/main" id="{5FC5217C-3F30-4734-9D02-BAD4F5F02A2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51" name="Text Box 77">
          <a:extLst>
            <a:ext uri="{FF2B5EF4-FFF2-40B4-BE49-F238E27FC236}">
              <a16:creationId xmlns:a16="http://schemas.microsoft.com/office/drawing/2014/main" id="{7A6CBD99-F45E-4A63-B1A2-A440EC5A5AE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52" name="Text Box 78">
          <a:extLst>
            <a:ext uri="{FF2B5EF4-FFF2-40B4-BE49-F238E27FC236}">
              <a16:creationId xmlns:a16="http://schemas.microsoft.com/office/drawing/2014/main" id="{5455B5E5-5BFE-45A2-99E9-D3EE8289D4D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53" name="Text Box 80">
          <a:extLst>
            <a:ext uri="{FF2B5EF4-FFF2-40B4-BE49-F238E27FC236}">
              <a16:creationId xmlns:a16="http://schemas.microsoft.com/office/drawing/2014/main" id="{6460C95D-4838-45F9-B273-84E10EF060D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54" name="Text Box 81">
          <a:extLst>
            <a:ext uri="{FF2B5EF4-FFF2-40B4-BE49-F238E27FC236}">
              <a16:creationId xmlns:a16="http://schemas.microsoft.com/office/drawing/2014/main" id="{92A420B2-073D-4B3D-8591-D2CE658163C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55" name="Text Box 39">
          <a:extLst>
            <a:ext uri="{FF2B5EF4-FFF2-40B4-BE49-F238E27FC236}">
              <a16:creationId xmlns:a16="http://schemas.microsoft.com/office/drawing/2014/main" id="{5F9C464D-432C-4F41-A2F2-7EDC0EDB785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56" name="Text Box 40">
          <a:extLst>
            <a:ext uri="{FF2B5EF4-FFF2-40B4-BE49-F238E27FC236}">
              <a16:creationId xmlns:a16="http://schemas.microsoft.com/office/drawing/2014/main" id="{649848FF-6EED-49AA-B255-1C7C6A3873D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57" name="Text Box 41">
          <a:extLst>
            <a:ext uri="{FF2B5EF4-FFF2-40B4-BE49-F238E27FC236}">
              <a16:creationId xmlns:a16="http://schemas.microsoft.com/office/drawing/2014/main" id="{F68627D8-8584-4368-9DB1-B31DDB8C27F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58" name="Text Box 42">
          <a:extLst>
            <a:ext uri="{FF2B5EF4-FFF2-40B4-BE49-F238E27FC236}">
              <a16:creationId xmlns:a16="http://schemas.microsoft.com/office/drawing/2014/main" id="{07DF411D-0212-4C12-A159-E849D4B7A178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59" name="Text Box 43">
          <a:extLst>
            <a:ext uri="{FF2B5EF4-FFF2-40B4-BE49-F238E27FC236}">
              <a16:creationId xmlns:a16="http://schemas.microsoft.com/office/drawing/2014/main" id="{AA7355F4-39D6-47B8-B82A-8701DFA8ACE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60" name="Text Box 44">
          <a:extLst>
            <a:ext uri="{FF2B5EF4-FFF2-40B4-BE49-F238E27FC236}">
              <a16:creationId xmlns:a16="http://schemas.microsoft.com/office/drawing/2014/main" id="{E47A87F7-F207-4D2D-BB34-CB63FAD9A72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61" name="Text Box 45">
          <a:extLst>
            <a:ext uri="{FF2B5EF4-FFF2-40B4-BE49-F238E27FC236}">
              <a16:creationId xmlns:a16="http://schemas.microsoft.com/office/drawing/2014/main" id="{8D17334F-59AC-4B30-B21C-DE52B132032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62" name="Text Box 46">
          <a:extLst>
            <a:ext uri="{FF2B5EF4-FFF2-40B4-BE49-F238E27FC236}">
              <a16:creationId xmlns:a16="http://schemas.microsoft.com/office/drawing/2014/main" id="{31869141-4C1F-46D3-939E-5937CF89CD8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63" name="Text Box 47">
          <a:extLst>
            <a:ext uri="{FF2B5EF4-FFF2-40B4-BE49-F238E27FC236}">
              <a16:creationId xmlns:a16="http://schemas.microsoft.com/office/drawing/2014/main" id="{FC996C1F-0A83-4361-9D70-D2937AFDAFC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64" name="Text Box 48">
          <a:extLst>
            <a:ext uri="{FF2B5EF4-FFF2-40B4-BE49-F238E27FC236}">
              <a16:creationId xmlns:a16="http://schemas.microsoft.com/office/drawing/2014/main" id="{C5048D1E-C5A8-42EE-98B9-C9E1FFCE58F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65" name="Text Box 55">
          <a:extLst>
            <a:ext uri="{FF2B5EF4-FFF2-40B4-BE49-F238E27FC236}">
              <a16:creationId xmlns:a16="http://schemas.microsoft.com/office/drawing/2014/main" id="{BCB0ABC0-986B-430A-8B99-8F1F14F7095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66" name="Text Box 56">
          <a:extLst>
            <a:ext uri="{FF2B5EF4-FFF2-40B4-BE49-F238E27FC236}">
              <a16:creationId xmlns:a16="http://schemas.microsoft.com/office/drawing/2014/main" id="{6967CE78-014D-4397-B344-3E22BF640A41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67" name="Text Box 57">
          <a:extLst>
            <a:ext uri="{FF2B5EF4-FFF2-40B4-BE49-F238E27FC236}">
              <a16:creationId xmlns:a16="http://schemas.microsoft.com/office/drawing/2014/main" id="{ED717FFD-1EF8-4279-B185-562730D4222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68" name="Text Box 58">
          <a:extLst>
            <a:ext uri="{FF2B5EF4-FFF2-40B4-BE49-F238E27FC236}">
              <a16:creationId xmlns:a16="http://schemas.microsoft.com/office/drawing/2014/main" id="{37EAB2D6-D0F3-4F73-BE4C-9BAD3CBBA3F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69" name="Text Box 59">
          <a:extLst>
            <a:ext uri="{FF2B5EF4-FFF2-40B4-BE49-F238E27FC236}">
              <a16:creationId xmlns:a16="http://schemas.microsoft.com/office/drawing/2014/main" id="{E98D828A-CC9F-436B-859D-55BEA0B33A2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70" name="Text Box 60">
          <a:extLst>
            <a:ext uri="{FF2B5EF4-FFF2-40B4-BE49-F238E27FC236}">
              <a16:creationId xmlns:a16="http://schemas.microsoft.com/office/drawing/2014/main" id="{24D34A5F-0647-4F0C-9CA0-9CB79168B69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71" name="Text Box 61">
          <a:extLst>
            <a:ext uri="{FF2B5EF4-FFF2-40B4-BE49-F238E27FC236}">
              <a16:creationId xmlns:a16="http://schemas.microsoft.com/office/drawing/2014/main" id="{8DDA2A4E-B90E-46F1-947E-663464FDE5A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72" name="Text Box 62">
          <a:extLst>
            <a:ext uri="{FF2B5EF4-FFF2-40B4-BE49-F238E27FC236}">
              <a16:creationId xmlns:a16="http://schemas.microsoft.com/office/drawing/2014/main" id="{D067DF02-7067-4181-8C69-AEA034CBF5E7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73" name="Text Box 63">
          <a:extLst>
            <a:ext uri="{FF2B5EF4-FFF2-40B4-BE49-F238E27FC236}">
              <a16:creationId xmlns:a16="http://schemas.microsoft.com/office/drawing/2014/main" id="{49B55C82-B87A-4347-80F9-BC329D67762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74" name="Text Box 64">
          <a:extLst>
            <a:ext uri="{FF2B5EF4-FFF2-40B4-BE49-F238E27FC236}">
              <a16:creationId xmlns:a16="http://schemas.microsoft.com/office/drawing/2014/main" id="{F519B09E-54BF-4A16-A735-A8B6232F785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75" name="Text Box 66">
          <a:extLst>
            <a:ext uri="{FF2B5EF4-FFF2-40B4-BE49-F238E27FC236}">
              <a16:creationId xmlns:a16="http://schemas.microsoft.com/office/drawing/2014/main" id="{3B6F811C-9BE0-43B6-B448-8EF60E452C43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76" name="Text Box 67">
          <a:extLst>
            <a:ext uri="{FF2B5EF4-FFF2-40B4-BE49-F238E27FC236}">
              <a16:creationId xmlns:a16="http://schemas.microsoft.com/office/drawing/2014/main" id="{E57362B0-2CC4-4EFD-B2D7-7C02E031B09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77" name="Text Box 68">
          <a:extLst>
            <a:ext uri="{FF2B5EF4-FFF2-40B4-BE49-F238E27FC236}">
              <a16:creationId xmlns:a16="http://schemas.microsoft.com/office/drawing/2014/main" id="{D033B360-EBC4-4AC4-BA98-06856B56D86E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78" name="Text Box 69">
          <a:extLst>
            <a:ext uri="{FF2B5EF4-FFF2-40B4-BE49-F238E27FC236}">
              <a16:creationId xmlns:a16="http://schemas.microsoft.com/office/drawing/2014/main" id="{F4F7DCC3-791B-4926-9185-D978ACAB2E3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79" name="Text Box 70">
          <a:extLst>
            <a:ext uri="{FF2B5EF4-FFF2-40B4-BE49-F238E27FC236}">
              <a16:creationId xmlns:a16="http://schemas.microsoft.com/office/drawing/2014/main" id="{B851F8E2-6100-4519-90DC-1CE1A81BEC3D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80" name="Text Box 71">
          <a:extLst>
            <a:ext uri="{FF2B5EF4-FFF2-40B4-BE49-F238E27FC236}">
              <a16:creationId xmlns:a16="http://schemas.microsoft.com/office/drawing/2014/main" id="{8FA92F11-FC0A-43B4-A7B5-BEEE27B001A9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81" name="Text Box 72">
          <a:extLst>
            <a:ext uri="{FF2B5EF4-FFF2-40B4-BE49-F238E27FC236}">
              <a16:creationId xmlns:a16="http://schemas.microsoft.com/office/drawing/2014/main" id="{05EA738A-BE84-4418-9946-EF87464D12F2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82" name="Text Box 73">
          <a:extLst>
            <a:ext uri="{FF2B5EF4-FFF2-40B4-BE49-F238E27FC236}">
              <a16:creationId xmlns:a16="http://schemas.microsoft.com/office/drawing/2014/main" id="{CFA7C3E0-DBA9-4431-AB18-2E165C4D1ACC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83" name="Text Box 74">
          <a:extLst>
            <a:ext uri="{FF2B5EF4-FFF2-40B4-BE49-F238E27FC236}">
              <a16:creationId xmlns:a16="http://schemas.microsoft.com/office/drawing/2014/main" id="{71D21F37-79FD-4181-8996-0B7AC2E4E1D4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84" name="Text Box 75">
          <a:extLst>
            <a:ext uri="{FF2B5EF4-FFF2-40B4-BE49-F238E27FC236}">
              <a16:creationId xmlns:a16="http://schemas.microsoft.com/office/drawing/2014/main" id="{D14D280F-6B28-49DC-A3FB-FEB700230DAB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85" name="Text Box 77">
          <a:extLst>
            <a:ext uri="{FF2B5EF4-FFF2-40B4-BE49-F238E27FC236}">
              <a16:creationId xmlns:a16="http://schemas.microsoft.com/office/drawing/2014/main" id="{B94227C6-E79C-4F8F-9184-B44F0145BD95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86" name="Text Box 78">
          <a:extLst>
            <a:ext uri="{FF2B5EF4-FFF2-40B4-BE49-F238E27FC236}">
              <a16:creationId xmlns:a16="http://schemas.microsoft.com/office/drawing/2014/main" id="{84E70766-6E7F-42B9-97EC-7EFC27A0BBC0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87" name="Text Box 80">
          <a:extLst>
            <a:ext uri="{FF2B5EF4-FFF2-40B4-BE49-F238E27FC236}">
              <a16:creationId xmlns:a16="http://schemas.microsoft.com/office/drawing/2014/main" id="{B32C764A-5DC3-4706-B112-D8FEC339BF26}"/>
            </a:ext>
          </a:extLst>
        </xdr:cNvPr>
        <xdr:cNvSpPr txBox="1">
          <a:spLocks noChangeArrowheads="1"/>
        </xdr:cNvSpPr>
      </xdr:nvSpPr>
      <xdr:spPr bwMode="auto">
        <a:xfrm>
          <a:off x="1562100" y="577596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88" name="Text Box 8">
          <a:extLst>
            <a:ext uri="{FF2B5EF4-FFF2-40B4-BE49-F238E27FC236}">
              <a16:creationId xmlns:a16="http://schemas.microsoft.com/office/drawing/2014/main" id="{4F2DEEA9-203B-4F89-B2B1-A02CCB03A18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89" name="Text Box 9">
          <a:extLst>
            <a:ext uri="{FF2B5EF4-FFF2-40B4-BE49-F238E27FC236}">
              <a16:creationId xmlns:a16="http://schemas.microsoft.com/office/drawing/2014/main" id="{664A654A-3967-4688-9CEC-C52AD2C7B63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90" name="Text Box 10">
          <a:extLst>
            <a:ext uri="{FF2B5EF4-FFF2-40B4-BE49-F238E27FC236}">
              <a16:creationId xmlns:a16="http://schemas.microsoft.com/office/drawing/2014/main" id="{09E4D393-4EA1-46F2-A324-5742A1F5F99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91" name="Text Box 11">
          <a:extLst>
            <a:ext uri="{FF2B5EF4-FFF2-40B4-BE49-F238E27FC236}">
              <a16:creationId xmlns:a16="http://schemas.microsoft.com/office/drawing/2014/main" id="{DC274F11-52F5-47BB-A533-58622D55C01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92" name="Text Box 12">
          <a:extLst>
            <a:ext uri="{FF2B5EF4-FFF2-40B4-BE49-F238E27FC236}">
              <a16:creationId xmlns:a16="http://schemas.microsoft.com/office/drawing/2014/main" id="{62248F7D-E1BB-463D-9B0F-51492C0CFFC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93" name="Text Box 49">
          <a:extLst>
            <a:ext uri="{FF2B5EF4-FFF2-40B4-BE49-F238E27FC236}">
              <a16:creationId xmlns:a16="http://schemas.microsoft.com/office/drawing/2014/main" id="{6CB03726-7F72-4428-8366-608C6DC53D8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94" name="Text Box 50">
          <a:extLst>
            <a:ext uri="{FF2B5EF4-FFF2-40B4-BE49-F238E27FC236}">
              <a16:creationId xmlns:a16="http://schemas.microsoft.com/office/drawing/2014/main" id="{5756964C-9BDA-4206-8FDF-9109F21DD0F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95" name="Text Box 52">
          <a:extLst>
            <a:ext uri="{FF2B5EF4-FFF2-40B4-BE49-F238E27FC236}">
              <a16:creationId xmlns:a16="http://schemas.microsoft.com/office/drawing/2014/main" id="{6345B637-1D8F-4B0D-AFFC-6FD5DBD160C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96" name="Text Box 53">
          <a:extLst>
            <a:ext uri="{FF2B5EF4-FFF2-40B4-BE49-F238E27FC236}">
              <a16:creationId xmlns:a16="http://schemas.microsoft.com/office/drawing/2014/main" id="{094794D2-A987-45E3-BC19-9DAF9FEDE81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97" name="Text Box 39">
          <a:extLst>
            <a:ext uri="{FF2B5EF4-FFF2-40B4-BE49-F238E27FC236}">
              <a16:creationId xmlns:a16="http://schemas.microsoft.com/office/drawing/2014/main" id="{4B9DB3AF-2323-4DA5-B0B1-CA0A0602016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98" name="Text Box 40">
          <a:extLst>
            <a:ext uri="{FF2B5EF4-FFF2-40B4-BE49-F238E27FC236}">
              <a16:creationId xmlns:a16="http://schemas.microsoft.com/office/drawing/2014/main" id="{BC9D30B6-8A52-4824-B5D4-9B8ABD58916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399" name="Text Box 41">
          <a:extLst>
            <a:ext uri="{FF2B5EF4-FFF2-40B4-BE49-F238E27FC236}">
              <a16:creationId xmlns:a16="http://schemas.microsoft.com/office/drawing/2014/main" id="{D0327977-07F4-4F76-A9A7-C5665BCF21F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00" name="Text Box 42">
          <a:extLst>
            <a:ext uri="{FF2B5EF4-FFF2-40B4-BE49-F238E27FC236}">
              <a16:creationId xmlns:a16="http://schemas.microsoft.com/office/drawing/2014/main" id="{7B41627F-AD84-4E23-8334-5CDE8DCDFF8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01" name="Text Box 43">
          <a:extLst>
            <a:ext uri="{FF2B5EF4-FFF2-40B4-BE49-F238E27FC236}">
              <a16:creationId xmlns:a16="http://schemas.microsoft.com/office/drawing/2014/main" id="{08152E81-FD3F-4620-A143-63AB3796B73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02" name="Text Box 44">
          <a:extLst>
            <a:ext uri="{FF2B5EF4-FFF2-40B4-BE49-F238E27FC236}">
              <a16:creationId xmlns:a16="http://schemas.microsoft.com/office/drawing/2014/main" id="{DB4EE63C-8531-4F2D-8BBD-86FBF762EDA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03" name="Text Box 45">
          <a:extLst>
            <a:ext uri="{FF2B5EF4-FFF2-40B4-BE49-F238E27FC236}">
              <a16:creationId xmlns:a16="http://schemas.microsoft.com/office/drawing/2014/main" id="{4C460005-34AE-4180-8881-C9336F3DBE1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04" name="Text Box 46">
          <a:extLst>
            <a:ext uri="{FF2B5EF4-FFF2-40B4-BE49-F238E27FC236}">
              <a16:creationId xmlns:a16="http://schemas.microsoft.com/office/drawing/2014/main" id="{C4532B2D-5BBC-4622-A3CC-ECE49D44B7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05" name="Text Box 47">
          <a:extLst>
            <a:ext uri="{FF2B5EF4-FFF2-40B4-BE49-F238E27FC236}">
              <a16:creationId xmlns:a16="http://schemas.microsoft.com/office/drawing/2014/main" id="{C538E45D-8F98-47B6-9B76-74AE908BB43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06" name="Text Box 48">
          <a:extLst>
            <a:ext uri="{FF2B5EF4-FFF2-40B4-BE49-F238E27FC236}">
              <a16:creationId xmlns:a16="http://schemas.microsoft.com/office/drawing/2014/main" id="{94C08EF5-B933-4AEF-8B25-8F310F2C06E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07" name="Text Box 55">
          <a:extLst>
            <a:ext uri="{FF2B5EF4-FFF2-40B4-BE49-F238E27FC236}">
              <a16:creationId xmlns:a16="http://schemas.microsoft.com/office/drawing/2014/main" id="{E4C991B6-2B3C-4026-B1B3-2A5D30D83FC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08" name="Text Box 56">
          <a:extLst>
            <a:ext uri="{FF2B5EF4-FFF2-40B4-BE49-F238E27FC236}">
              <a16:creationId xmlns:a16="http://schemas.microsoft.com/office/drawing/2014/main" id="{5993FACD-CD37-47BC-965C-432087FEB7C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09" name="Text Box 57">
          <a:extLst>
            <a:ext uri="{FF2B5EF4-FFF2-40B4-BE49-F238E27FC236}">
              <a16:creationId xmlns:a16="http://schemas.microsoft.com/office/drawing/2014/main" id="{41FEAB54-1269-4627-9FCC-AC5EAD8F890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10" name="Text Box 58">
          <a:extLst>
            <a:ext uri="{FF2B5EF4-FFF2-40B4-BE49-F238E27FC236}">
              <a16:creationId xmlns:a16="http://schemas.microsoft.com/office/drawing/2014/main" id="{978A8A7B-7589-4796-AF2D-D3F7FFAD9E5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11" name="Text Box 59">
          <a:extLst>
            <a:ext uri="{FF2B5EF4-FFF2-40B4-BE49-F238E27FC236}">
              <a16:creationId xmlns:a16="http://schemas.microsoft.com/office/drawing/2014/main" id="{743898BA-8BD9-4A0D-BD0E-30A26E816B9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12" name="Text Box 60">
          <a:extLst>
            <a:ext uri="{FF2B5EF4-FFF2-40B4-BE49-F238E27FC236}">
              <a16:creationId xmlns:a16="http://schemas.microsoft.com/office/drawing/2014/main" id="{EEC3DF78-3411-4D6E-9E5B-EFAEBF3EB5C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13" name="Text Box 61">
          <a:extLst>
            <a:ext uri="{FF2B5EF4-FFF2-40B4-BE49-F238E27FC236}">
              <a16:creationId xmlns:a16="http://schemas.microsoft.com/office/drawing/2014/main" id="{63CC3E4D-EFFA-4145-8DF4-4C02A3FF32D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14" name="Text Box 62">
          <a:extLst>
            <a:ext uri="{FF2B5EF4-FFF2-40B4-BE49-F238E27FC236}">
              <a16:creationId xmlns:a16="http://schemas.microsoft.com/office/drawing/2014/main" id="{F9D136CC-CF6B-4704-9C09-36775232208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15" name="Text Box 63">
          <a:extLst>
            <a:ext uri="{FF2B5EF4-FFF2-40B4-BE49-F238E27FC236}">
              <a16:creationId xmlns:a16="http://schemas.microsoft.com/office/drawing/2014/main" id="{9391D542-EB66-4BCB-8C8B-F11040519B0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16" name="Text Box 64">
          <a:extLst>
            <a:ext uri="{FF2B5EF4-FFF2-40B4-BE49-F238E27FC236}">
              <a16:creationId xmlns:a16="http://schemas.microsoft.com/office/drawing/2014/main" id="{B0A042C0-9B09-433F-B307-AF80E0FAAF1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17" name="Text Box 66">
          <a:extLst>
            <a:ext uri="{FF2B5EF4-FFF2-40B4-BE49-F238E27FC236}">
              <a16:creationId xmlns:a16="http://schemas.microsoft.com/office/drawing/2014/main" id="{5BB41499-CB7B-4470-A8A4-4B6B29BE16B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18" name="Text Box 67">
          <a:extLst>
            <a:ext uri="{FF2B5EF4-FFF2-40B4-BE49-F238E27FC236}">
              <a16:creationId xmlns:a16="http://schemas.microsoft.com/office/drawing/2014/main" id="{3A710FF6-1522-405D-94AC-2ECD26E668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19" name="Text Box 68">
          <a:extLst>
            <a:ext uri="{FF2B5EF4-FFF2-40B4-BE49-F238E27FC236}">
              <a16:creationId xmlns:a16="http://schemas.microsoft.com/office/drawing/2014/main" id="{FC1F80E3-FE33-4DE4-BE39-EAF38E0E13B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20" name="Text Box 69">
          <a:extLst>
            <a:ext uri="{FF2B5EF4-FFF2-40B4-BE49-F238E27FC236}">
              <a16:creationId xmlns:a16="http://schemas.microsoft.com/office/drawing/2014/main" id="{553B1203-686F-45CF-9565-18788EE012D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21" name="Text Box 70">
          <a:extLst>
            <a:ext uri="{FF2B5EF4-FFF2-40B4-BE49-F238E27FC236}">
              <a16:creationId xmlns:a16="http://schemas.microsoft.com/office/drawing/2014/main" id="{AEB22706-6A2B-4E1B-8BB6-B058C0B42B8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22" name="Text Box 71">
          <a:extLst>
            <a:ext uri="{FF2B5EF4-FFF2-40B4-BE49-F238E27FC236}">
              <a16:creationId xmlns:a16="http://schemas.microsoft.com/office/drawing/2014/main" id="{CDC0BE06-26BF-4F66-938D-7295378397D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23" name="Text Box 72">
          <a:extLst>
            <a:ext uri="{FF2B5EF4-FFF2-40B4-BE49-F238E27FC236}">
              <a16:creationId xmlns:a16="http://schemas.microsoft.com/office/drawing/2014/main" id="{F45A35BE-D5D6-411B-948E-89F8A2F875D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24" name="Text Box 73">
          <a:extLst>
            <a:ext uri="{FF2B5EF4-FFF2-40B4-BE49-F238E27FC236}">
              <a16:creationId xmlns:a16="http://schemas.microsoft.com/office/drawing/2014/main" id="{81ACA9F1-64BA-4CAC-ADB4-BFCFADF5210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25" name="Text Box 74">
          <a:extLst>
            <a:ext uri="{FF2B5EF4-FFF2-40B4-BE49-F238E27FC236}">
              <a16:creationId xmlns:a16="http://schemas.microsoft.com/office/drawing/2014/main" id="{4FF112CF-2E5A-4A56-BA72-849759F0FDB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26" name="Text Box 75">
          <a:extLst>
            <a:ext uri="{FF2B5EF4-FFF2-40B4-BE49-F238E27FC236}">
              <a16:creationId xmlns:a16="http://schemas.microsoft.com/office/drawing/2014/main" id="{6F6CEB6B-8C5E-4C00-BB0A-5E98E682453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27" name="Text Box 77">
          <a:extLst>
            <a:ext uri="{FF2B5EF4-FFF2-40B4-BE49-F238E27FC236}">
              <a16:creationId xmlns:a16="http://schemas.microsoft.com/office/drawing/2014/main" id="{9ACA62E2-69C2-4B75-8638-4548055D8AD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28" name="Text Box 78">
          <a:extLst>
            <a:ext uri="{FF2B5EF4-FFF2-40B4-BE49-F238E27FC236}">
              <a16:creationId xmlns:a16="http://schemas.microsoft.com/office/drawing/2014/main" id="{D4B23CE8-5533-4E9E-8CA0-0CE90EBE94D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29" name="Text Box 80">
          <a:extLst>
            <a:ext uri="{FF2B5EF4-FFF2-40B4-BE49-F238E27FC236}">
              <a16:creationId xmlns:a16="http://schemas.microsoft.com/office/drawing/2014/main" id="{DDB2F6CE-E39B-491D-8094-44151F730A7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30" name="Text Box 81">
          <a:extLst>
            <a:ext uri="{FF2B5EF4-FFF2-40B4-BE49-F238E27FC236}">
              <a16:creationId xmlns:a16="http://schemas.microsoft.com/office/drawing/2014/main" id="{58686C19-5A92-4B64-BDBF-2E9B53268C6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31" name="Text Box 39">
          <a:extLst>
            <a:ext uri="{FF2B5EF4-FFF2-40B4-BE49-F238E27FC236}">
              <a16:creationId xmlns:a16="http://schemas.microsoft.com/office/drawing/2014/main" id="{54BBB8EB-C91F-4C1E-A77A-2FC4281C8E8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32" name="Text Box 40">
          <a:extLst>
            <a:ext uri="{FF2B5EF4-FFF2-40B4-BE49-F238E27FC236}">
              <a16:creationId xmlns:a16="http://schemas.microsoft.com/office/drawing/2014/main" id="{C76E1771-A396-46D1-B384-56703BEDC14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33" name="Text Box 41">
          <a:extLst>
            <a:ext uri="{FF2B5EF4-FFF2-40B4-BE49-F238E27FC236}">
              <a16:creationId xmlns:a16="http://schemas.microsoft.com/office/drawing/2014/main" id="{0D510EB7-8878-49D0-9573-497CED3FCAA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34" name="Text Box 42">
          <a:extLst>
            <a:ext uri="{FF2B5EF4-FFF2-40B4-BE49-F238E27FC236}">
              <a16:creationId xmlns:a16="http://schemas.microsoft.com/office/drawing/2014/main" id="{D9DB5991-F4BF-4D74-988B-C6BA7150655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35" name="Text Box 43">
          <a:extLst>
            <a:ext uri="{FF2B5EF4-FFF2-40B4-BE49-F238E27FC236}">
              <a16:creationId xmlns:a16="http://schemas.microsoft.com/office/drawing/2014/main" id="{E16D373B-9E3C-450F-BC97-A507AA52F50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36" name="Text Box 44">
          <a:extLst>
            <a:ext uri="{FF2B5EF4-FFF2-40B4-BE49-F238E27FC236}">
              <a16:creationId xmlns:a16="http://schemas.microsoft.com/office/drawing/2014/main" id="{B8537D0B-4698-4A15-8ED4-6447CCA29AC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37" name="Text Box 45">
          <a:extLst>
            <a:ext uri="{FF2B5EF4-FFF2-40B4-BE49-F238E27FC236}">
              <a16:creationId xmlns:a16="http://schemas.microsoft.com/office/drawing/2014/main" id="{4A1BD64D-4C07-4E72-94B5-57F7849E3EF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38" name="Text Box 46">
          <a:extLst>
            <a:ext uri="{FF2B5EF4-FFF2-40B4-BE49-F238E27FC236}">
              <a16:creationId xmlns:a16="http://schemas.microsoft.com/office/drawing/2014/main" id="{4D202898-793E-4621-B45B-2D5C7C3D89A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39" name="Text Box 47">
          <a:extLst>
            <a:ext uri="{FF2B5EF4-FFF2-40B4-BE49-F238E27FC236}">
              <a16:creationId xmlns:a16="http://schemas.microsoft.com/office/drawing/2014/main" id="{11F87520-215F-4C82-BC61-323B4A1D582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40" name="Text Box 48">
          <a:extLst>
            <a:ext uri="{FF2B5EF4-FFF2-40B4-BE49-F238E27FC236}">
              <a16:creationId xmlns:a16="http://schemas.microsoft.com/office/drawing/2014/main" id="{6026D9EA-14A7-4D46-9A42-12D9BF0E7CC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41" name="Text Box 55">
          <a:extLst>
            <a:ext uri="{FF2B5EF4-FFF2-40B4-BE49-F238E27FC236}">
              <a16:creationId xmlns:a16="http://schemas.microsoft.com/office/drawing/2014/main" id="{65765D98-2C4A-41D6-B2EF-6AED98047F5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42" name="Text Box 56">
          <a:extLst>
            <a:ext uri="{FF2B5EF4-FFF2-40B4-BE49-F238E27FC236}">
              <a16:creationId xmlns:a16="http://schemas.microsoft.com/office/drawing/2014/main" id="{632C3C8D-CEB7-4A56-93F1-6744CCB22F8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43" name="Text Box 57">
          <a:extLst>
            <a:ext uri="{FF2B5EF4-FFF2-40B4-BE49-F238E27FC236}">
              <a16:creationId xmlns:a16="http://schemas.microsoft.com/office/drawing/2014/main" id="{18D15447-0D36-4DA1-B9A9-4BA19F2146B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44" name="Text Box 58">
          <a:extLst>
            <a:ext uri="{FF2B5EF4-FFF2-40B4-BE49-F238E27FC236}">
              <a16:creationId xmlns:a16="http://schemas.microsoft.com/office/drawing/2014/main" id="{2A6ED676-4F81-4254-9327-13F3A7FA3CC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45" name="Text Box 59">
          <a:extLst>
            <a:ext uri="{FF2B5EF4-FFF2-40B4-BE49-F238E27FC236}">
              <a16:creationId xmlns:a16="http://schemas.microsoft.com/office/drawing/2014/main" id="{3EE047D9-E1BF-4805-B0EA-F65F43F4089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46" name="Text Box 60">
          <a:extLst>
            <a:ext uri="{FF2B5EF4-FFF2-40B4-BE49-F238E27FC236}">
              <a16:creationId xmlns:a16="http://schemas.microsoft.com/office/drawing/2014/main" id="{4662ED2B-0709-4334-8A31-CE948FBEB14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47" name="Text Box 61">
          <a:extLst>
            <a:ext uri="{FF2B5EF4-FFF2-40B4-BE49-F238E27FC236}">
              <a16:creationId xmlns:a16="http://schemas.microsoft.com/office/drawing/2014/main" id="{49E81B64-6985-4E9C-87D9-01CC17C8038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48" name="Text Box 62">
          <a:extLst>
            <a:ext uri="{FF2B5EF4-FFF2-40B4-BE49-F238E27FC236}">
              <a16:creationId xmlns:a16="http://schemas.microsoft.com/office/drawing/2014/main" id="{C8A0EB3C-4705-4D75-8DB9-3BA46236DCF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49" name="Text Box 63">
          <a:extLst>
            <a:ext uri="{FF2B5EF4-FFF2-40B4-BE49-F238E27FC236}">
              <a16:creationId xmlns:a16="http://schemas.microsoft.com/office/drawing/2014/main" id="{A35AD09C-760E-456B-A565-7C28F0295BA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50" name="Text Box 64">
          <a:extLst>
            <a:ext uri="{FF2B5EF4-FFF2-40B4-BE49-F238E27FC236}">
              <a16:creationId xmlns:a16="http://schemas.microsoft.com/office/drawing/2014/main" id="{3495E854-2CCB-43C5-BDB5-5EB4014E5D0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51" name="Text Box 66">
          <a:extLst>
            <a:ext uri="{FF2B5EF4-FFF2-40B4-BE49-F238E27FC236}">
              <a16:creationId xmlns:a16="http://schemas.microsoft.com/office/drawing/2014/main" id="{30AD4CD4-32B4-426F-BC06-E2CE37CEE23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52" name="Text Box 67">
          <a:extLst>
            <a:ext uri="{FF2B5EF4-FFF2-40B4-BE49-F238E27FC236}">
              <a16:creationId xmlns:a16="http://schemas.microsoft.com/office/drawing/2014/main" id="{7347A53C-51F3-4ACD-95CF-D0185D12AC2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53" name="Text Box 68">
          <a:extLst>
            <a:ext uri="{FF2B5EF4-FFF2-40B4-BE49-F238E27FC236}">
              <a16:creationId xmlns:a16="http://schemas.microsoft.com/office/drawing/2014/main" id="{442BDE38-FC9E-47CB-A1C1-5AB3EC8C070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54" name="Text Box 69">
          <a:extLst>
            <a:ext uri="{FF2B5EF4-FFF2-40B4-BE49-F238E27FC236}">
              <a16:creationId xmlns:a16="http://schemas.microsoft.com/office/drawing/2014/main" id="{7609C4F6-0AAF-4103-9250-936ECFDBDDD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55" name="Text Box 70">
          <a:extLst>
            <a:ext uri="{FF2B5EF4-FFF2-40B4-BE49-F238E27FC236}">
              <a16:creationId xmlns:a16="http://schemas.microsoft.com/office/drawing/2014/main" id="{8F644068-2699-40F8-AFB1-37C60241104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56" name="Text Box 71">
          <a:extLst>
            <a:ext uri="{FF2B5EF4-FFF2-40B4-BE49-F238E27FC236}">
              <a16:creationId xmlns:a16="http://schemas.microsoft.com/office/drawing/2014/main" id="{45135263-919D-4D2E-8E8B-A9CA4926BED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57" name="Text Box 72">
          <a:extLst>
            <a:ext uri="{FF2B5EF4-FFF2-40B4-BE49-F238E27FC236}">
              <a16:creationId xmlns:a16="http://schemas.microsoft.com/office/drawing/2014/main" id="{10AF5D53-DBEE-4424-B62C-7124A3BC1D7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58" name="Text Box 73">
          <a:extLst>
            <a:ext uri="{FF2B5EF4-FFF2-40B4-BE49-F238E27FC236}">
              <a16:creationId xmlns:a16="http://schemas.microsoft.com/office/drawing/2014/main" id="{551EDDB6-3F48-48E1-B086-E38C759C190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59" name="Text Box 74">
          <a:extLst>
            <a:ext uri="{FF2B5EF4-FFF2-40B4-BE49-F238E27FC236}">
              <a16:creationId xmlns:a16="http://schemas.microsoft.com/office/drawing/2014/main" id="{A9FC4C78-DF8E-4357-A312-FD7BADD50D5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60" name="Text Box 75">
          <a:extLst>
            <a:ext uri="{FF2B5EF4-FFF2-40B4-BE49-F238E27FC236}">
              <a16:creationId xmlns:a16="http://schemas.microsoft.com/office/drawing/2014/main" id="{AE4B47DF-B9A8-4632-A45A-0666F4E6264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61" name="Text Box 77">
          <a:extLst>
            <a:ext uri="{FF2B5EF4-FFF2-40B4-BE49-F238E27FC236}">
              <a16:creationId xmlns:a16="http://schemas.microsoft.com/office/drawing/2014/main" id="{971A6A3C-5EC0-4CBB-B08C-0D862AA78E6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62" name="Text Box 78">
          <a:extLst>
            <a:ext uri="{FF2B5EF4-FFF2-40B4-BE49-F238E27FC236}">
              <a16:creationId xmlns:a16="http://schemas.microsoft.com/office/drawing/2014/main" id="{00B4B667-142E-4C27-BCFF-CFF27D7ED1F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63" name="Text Box 80">
          <a:extLst>
            <a:ext uri="{FF2B5EF4-FFF2-40B4-BE49-F238E27FC236}">
              <a16:creationId xmlns:a16="http://schemas.microsoft.com/office/drawing/2014/main" id="{868C2361-540C-4AA8-A4A5-741B32FBFDB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64" name="Text Box 81">
          <a:extLst>
            <a:ext uri="{FF2B5EF4-FFF2-40B4-BE49-F238E27FC236}">
              <a16:creationId xmlns:a16="http://schemas.microsoft.com/office/drawing/2014/main" id="{DC485DA6-C234-4337-8205-85968737F12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65" name="Text Box 39">
          <a:extLst>
            <a:ext uri="{FF2B5EF4-FFF2-40B4-BE49-F238E27FC236}">
              <a16:creationId xmlns:a16="http://schemas.microsoft.com/office/drawing/2014/main" id="{CEFDDF6C-84DB-4F99-AFF6-716D9E3EAE8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66" name="Text Box 40">
          <a:extLst>
            <a:ext uri="{FF2B5EF4-FFF2-40B4-BE49-F238E27FC236}">
              <a16:creationId xmlns:a16="http://schemas.microsoft.com/office/drawing/2014/main" id="{1D2152FD-EE83-472F-BE29-CC420C7C304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67" name="Text Box 41">
          <a:extLst>
            <a:ext uri="{FF2B5EF4-FFF2-40B4-BE49-F238E27FC236}">
              <a16:creationId xmlns:a16="http://schemas.microsoft.com/office/drawing/2014/main" id="{398D0955-958B-429B-850C-1E06ACDA0CC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68" name="Text Box 42">
          <a:extLst>
            <a:ext uri="{FF2B5EF4-FFF2-40B4-BE49-F238E27FC236}">
              <a16:creationId xmlns:a16="http://schemas.microsoft.com/office/drawing/2014/main" id="{E766B530-BB92-4B27-8A8A-87065F7E258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69" name="Text Box 43">
          <a:extLst>
            <a:ext uri="{FF2B5EF4-FFF2-40B4-BE49-F238E27FC236}">
              <a16:creationId xmlns:a16="http://schemas.microsoft.com/office/drawing/2014/main" id="{29C5F1A6-D7BA-48A4-AE2B-3B5D2F8B4BE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70" name="Text Box 44">
          <a:extLst>
            <a:ext uri="{FF2B5EF4-FFF2-40B4-BE49-F238E27FC236}">
              <a16:creationId xmlns:a16="http://schemas.microsoft.com/office/drawing/2014/main" id="{FAEC3E8C-B4F8-479C-B07B-88CF81A7419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71" name="Text Box 45">
          <a:extLst>
            <a:ext uri="{FF2B5EF4-FFF2-40B4-BE49-F238E27FC236}">
              <a16:creationId xmlns:a16="http://schemas.microsoft.com/office/drawing/2014/main" id="{26BD267B-5EBD-40B6-BDF2-A68AC96C975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72" name="Text Box 46">
          <a:extLst>
            <a:ext uri="{FF2B5EF4-FFF2-40B4-BE49-F238E27FC236}">
              <a16:creationId xmlns:a16="http://schemas.microsoft.com/office/drawing/2014/main" id="{24BE2906-22FC-4D5F-96FE-8A61DC00B5F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73" name="Text Box 47">
          <a:extLst>
            <a:ext uri="{FF2B5EF4-FFF2-40B4-BE49-F238E27FC236}">
              <a16:creationId xmlns:a16="http://schemas.microsoft.com/office/drawing/2014/main" id="{A59AC4C0-8B07-4003-923F-121A5681E2A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74" name="Text Box 48">
          <a:extLst>
            <a:ext uri="{FF2B5EF4-FFF2-40B4-BE49-F238E27FC236}">
              <a16:creationId xmlns:a16="http://schemas.microsoft.com/office/drawing/2014/main" id="{3BC86BDC-1937-433D-B53E-CC864FE291D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75" name="Text Box 55">
          <a:extLst>
            <a:ext uri="{FF2B5EF4-FFF2-40B4-BE49-F238E27FC236}">
              <a16:creationId xmlns:a16="http://schemas.microsoft.com/office/drawing/2014/main" id="{63D66445-F5B3-4838-813B-B03EF495E6D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76" name="Text Box 56">
          <a:extLst>
            <a:ext uri="{FF2B5EF4-FFF2-40B4-BE49-F238E27FC236}">
              <a16:creationId xmlns:a16="http://schemas.microsoft.com/office/drawing/2014/main" id="{DD3C7B6F-A5DB-4879-A4B2-21415E68FF3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77" name="Text Box 57">
          <a:extLst>
            <a:ext uri="{FF2B5EF4-FFF2-40B4-BE49-F238E27FC236}">
              <a16:creationId xmlns:a16="http://schemas.microsoft.com/office/drawing/2014/main" id="{7AECFDF5-D4CF-4021-A21D-1308B0C59B4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78" name="Text Box 58">
          <a:extLst>
            <a:ext uri="{FF2B5EF4-FFF2-40B4-BE49-F238E27FC236}">
              <a16:creationId xmlns:a16="http://schemas.microsoft.com/office/drawing/2014/main" id="{311B10CF-652F-4811-AFBA-B64D1AC9E3D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79" name="Text Box 59">
          <a:extLst>
            <a:ext uri="{FF2B5EF4-FFF2-40B4-BE49-F238E27FC236}">
              <a16:creationId xmlns:a16="http://schemas.microsoft.com/office/drawing/2014/main" id="{A5479127-B2FB-4293-9486-63737DA9583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80" name="Text Box 60">
          <a:extLst>
            <a:ext uri="{FF2B5EF4-FFF2-40B4-BE49-F238E27FC236}">
              <a16:creationId xmlns:a16="http://schemas.microsoft.com/office/drawing/2014/main" id="{B3A0F3DF-4FA1-49C4-860C-9B18A13102B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81" name="Text Box 61">
          <a:extLst>
            <a:ext uri="{FF2B5EF4-FFF2-40B4-BE49-F238E27FC236}">
              <a16:creationId xmlns:a16="http://schemas.microsoft.com/office/drawing/2014/main" id="{698F4C3A-AEB9-4A4B-9621-E80BDCA444D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82" name="Text Box 62">
          <a:extLst>
            <a:ext uri="{FF2B5EF4-FFF2-40B4-BE49-F238E27FC236}">
              <a16:creationId xmlns:a16="http://schemas.microsoft.com/office/drawing/2014/main" id="{B6E08E8F-92BC-4B8D-A459-FB1EB462620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83" name="Text Box 63">
          <a:extLst>
            <a:ext uri="{FF2B5EF4-FFF2-40B4-BE49-F238E27FC236}">
              <a16:creationId xmlns:a16="http://schemas.microsoft.com/office/drawing/2014/main" id="{32CCEA92-19AF-48F8-9305-FC6533895E8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84" name="Text Box 64">
          <a:extLst>
            <a:ext uri="{FF2B5EF4-FFF2-40B4-BE49-F238E27FC236}">
              <a16:creationId xmlns:a16="http://schemas.microsoft.com/office/drawing/2014/main" id="{67A35757-380B-4317-8E67-1F32C18EE21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85" name="Text Box 66">
          <a:extLst>
            <a:ext uri="{FF2B5EF4-FFF2-40B4-BE49-F238E27FC236}">
              <a16:creationId xmlns:a16="http://schemas.microsoft.com/office/drawing/2014/main" id="{15A74ACC-C112-49C7-B95C-2609ACE4A9D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86" name="Text Box 67">
          <a:extLst>
            <a:ext uri="{FF2B5EF4-FFF2-40B4-BE49-F238E27FC236}">
              <a16:creationId xmlns:a16="http://schemas.microsoft.com/office/drawing/2014/main" id="{3E7BA3A3-040F-4206-882B-8C97E5B5826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87" name="Text Box 68">
          <a:extLst>
            <a:ext uri="{FF2B5EF4-FFF2-40B4-BE49-F238E27FC236}">
              <a16:creationId xmlns:a16="http://schemas.microsoft.com/office/drawing/2014/main" id="{D0177550-7AC4-46DB-9B68-FAE4DF15979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88" name="Text Box 69">
          <a:extLst>
            <a:ext uri="{FF2B5EF4-FFF2-40B4-BE49-F238E27FC236}">
              <a16:creationId xmlns:a16="http://schemas.microsoft.com/office/drawing/2014/main" id="{ACCBAABB-DE14-4F50-B206-C7606F1E908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89" name="Text Box 70">
          <a:extLst>
            <a:ext uri="{FF2B5EF4-FFF2-40B4-BE49-F238E27FC236}">
              <a16:creationId xmlns:a16="http://schemas.microsoft.com/office/drawing/2014/main" id="{54B42C4D-0C73-4871-A106-0B8712C5465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90" name="Text Box 71">
          <a:extLst>
            <a:ext uri="{FF2B5EF4-FFF2-40B4-BE49-F238E27FC236}">
              <a16:creationId xmlns:a16="http://schemas.microsoft.com/office/drawing/2014/main" id="{F1048E72-54C4-41FD-B969-DE1D6CBAC8B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91" name="Text Box 72">
          <a:extLst>
            <a:ext uri="{FF2B5EF4-FFF2-40B4-BE49-F238E27FC236}">
              <a16:creationId xmlns:a16="http://schemas.microsoft.com/office/drawing/2014/main" id="{000C3E33-B7EF-4C35-AA39-173006F70EC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92" name="Text Box 73">
          <a:extLst>
            <a:ext uri="{FF2B5EF4-FFF2-40B4-BE49-F238E27FC236}">
              <a16:creationId xmlns:a16="http://schemas.microsoft.com/office/drawing/2014/main" id="{D31C6343-80D8-4EF5-A307-1A07ACE1109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93" name="Text Box 74">
          <a:extLst>
            <a:ext uri="{FF2B5EF4-FFF2-40B4-BE49-F238E27FC236}">
              <a16:creationId xmlns:a16="http://schemas.microsoft.com/office/drawing/2014/main" id="{EAC92112-B89C-4248-BA8B-B80FA1C9C32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94" name="Text Box 75">
          <a:extLst>
            <a:ext uri="{FF2B5EF4-FFF2-40B4-BE49-F238E27FC236}">
              <a16:creationId xmlns:a16="http://schemas.microsoft.com/office/drawing/2014/main" id="{DA1731DE-C69E-4E51-9289-8D79441D20E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95" name="Text Box 77">
          <a:extLst>
            <a:ext uri="{FF2B5EF4-FFF2-40B4-BE49-F238E27FC236}">
              <a16:creationId xmlns:a16="http://schemas.microsoft.com/office/drawing/2014/main" id="{43BFF5A9-47AC-4AFC-97EF-ADB4AC5BCDF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96" name="Text Box 78">
          <a:extLst>
            <a:ext uri="{FF2B5EF4-FFF2-40B4-BE49-F238E27FC236}">
              <a16:creationId xmlns:a16="http://schemas.microsoft.com/office/drawing/2014/main" id="{977C5EFC-04EB-4092-9876-D769E7B866C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97" name="Text Box 80">
          <a:extLst>
            <a:ext uri="{FF2B5EF4-FFF2-40B4-BE49-F238E27FC236}">
              <a16:creationId xmlns:a16="http://schemas.microsoft.com/office/drawing/2014/main" id="{811DF795-622B-4945-A8F3-D5CA8ADDBDB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98" name="Text Box 81">
          <a:extLst>
            <a:ext uri="{FF2B5EF4-FFF2-40B4-BE49-F238E27FC236}">
              <a16:creationId xmlns:a16="http://schemas.microsoft.com/office/drawing/2014/main" id="{EFEB4405-5B17-4BE6-9570-2DA42A527C3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499" name="Text Box 3">
          <a:extLst>
            <a:ext uri="{FF2B5EF4-FFF2-40B4-BE49-F238E27FC236}">
              <a16:creationId xmlns:a16="http://schemas.microsoft.com/office/drawing/2014/main" id="{EE94EFB0-BD2E-4529-9597-CD670CB486C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00" name="Text Box 4">
          <a:extLst>
            <a:ext uri="{FF2B5EF4-FFF2-40B4-BE49-F238E27FC236}">
              <a16:creationId xmlns:a16="http://schemas.microsoft.com/office/drawing/2014/main" id="{66BA110A-4778-4D51-9831-161A6A454AE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01" name="Text Box 5">
          <a:extLst>
            <a:ext uri="{FF2B5EF4-FFF2-40B4-BE49-F238E27FC236}">
              <a16:creationId xmlns:a16="http://schemas.microsoft.com/office/drawing/2014/main" id="{ADE7DC87-F32B-4888-A9B8-C7D6EF674C8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02" name="Text Box 6">
          <a:extLst>
            <a:ext uri="{FF2B5EF4-FFF2-40B4-BE49-F238E27FC236}">
              <a16:creationId xmlns:a16="http://schemas.microsoft.com/office/drawing/2014/main" id="{98F640B2-384C-4120-8A3F-9727C5636AA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03" name="Text Box 7">
          <a:extLst>
            <a:ext uri="{FF2B5EF4-FFF2-40B4-BE49-F238E27FC236}">
              <a16:creationId xmlns:a16="http://schemas.microsoft.com/office/drawing/2014/main" id="{215DA076-4605-4C0E-8115-68C13BAD805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04" name="Text Box 8">
          <a:extLst>
            <a:ext uri="{FF2B5EF4-FFF2-40B4-BE49-F238E27FC236}">
              <a16:creationId xmlns:a16="http://schemas.microsoft.com/office/drawing/2014/main" id="{15E5CC09-9F9F-4076-9C63-99A80736363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05" name="Text Box 9">
          <a:extLst>
            <a:ext uri="{FF2B5EF4-FFF2-40B4-BE49-F238E27FC236}">
              <a16:creationId xmlns:a16="http://schemas.microsoft.com/office/drawing/2014/main" id="{AEAAEE4B-9281-44D4-8577-81EDED951EE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06" name="Text Box 10">
          <a:extLst>
            <a:ext uri="{FF2B5EF4-FFF2-40B4-BE49-F238E27FC236}">
              <a16:creationId xmlns:a16="http://schemas.microsoft.com/office/drawing/2014/main" id="{72361927-D483-429F-BE43-3C9FD2D8BDD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07" name="Text Box 11">
          <a:extLst>
            <a:ext uri="{FF2B5EF4-FFF2-40B4-BE49-F238E27FC236}">
              <a16:creationId xmlns:a16="http://schemas.microsoft.com/office/drawing/2014/main" id="{132A48F3-A2EC-4754-834A-96173A9E619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08" name="Text Box 12">
          <a:extLst>
            <a:ext uri="{FF2B5EF4-FFF2-40B4-BE49-F238E27FC236}">
              <a16:creationId xmlns:a16="http://schemas.microsoft.com/office/drawing/2014/main" id="{47775D77-CB3A-45F9-8018-FA246B5C1FA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09" name="Text Box 49">
          <a:extLst>
            <a:ext uri="{FF2B5EF4-FFF2-40B4-BE49-F238E27FC236}">
              <a16:creationId xmlns:a16="http://schemas.microsoft.com/office/drawing/2014/main" id="{5BB29535-3B13-456B-8898-3061709B797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10" name="Text Box 50">
          <a:extLst>
            <a:ext uri="{FF2B5EF4-FFF2-40B4-BE49-F238E27FC236}">
              <a16:creationId xmlns:a16="http://schemas.microsoft.com/office/drawing/2014/main" id="{17BE3F19-66D4-4E2A-8BBE-B7EBBC55822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11" name="Text Box 52">
          <a:extLst>
            <a:ext uri="{FF2B5EF4-FFF2-40B4-BE49-F238E27FC236}">
              <a16:creationId xmlns:a16="http://schemas.microsoft.com/office/drawing/2014/main" id="{B9FF50E5-91E5-458F-9479-C9EA3EE0360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12" name="Text Box 53">
          <a:extLst>
            <a:ext uri="{FF2B5EF4-FFF2-40B4-BE49-F238E27FC236}">
              <a16:creationId xmlns:a16="http://schemas.microsoft.com/office/drawing/2014/main" id="{4F6CDB58-EDA2-4EFE-A82A-82158B27E0A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13" name="Text Box 3">
          <a:extLst>
            <a:ext uri="{FF2B5EF4-FFF2-40B4-BE49-F238E27FC236}">
              <a16:creationId xmlns:a16="http://schemas.microsoft.com/office/drawing/2014/main" id="{45E1A1DC-8269-4D0E-8508-E22BB67E1F7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14" name="Text Box 4">
          <a:extLst>
            <a:ext uri="{FF2B5EF4-FFF2-40B4-BE49-F238E27FC236}">
              <a16:creationId xmlns:a16="http://schemas.microsoft.com/office/drawing/2014/main" id="{5AA4B772-851E-4587-B002-40A8772F08D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15" name="Text Box 5">
          <a:extLst>
            <a:ext uri="{FF2B5EF4-FFF2-40B4-BE49-F238E27FC236}">
              <a16:creationId xmlns:a16="http://schemas.microsoft.com/office/drawing/2014/main" id="{81E83E95-0215-4632-990B-E99B2CAFFF6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16" name="Text Box 6">
          <a:extLst>
            <a:ext uri="{FF2B5EF4-FFF2-40B4-BE49-F238E27FC236}">
              <a16:creationId xmlns:a16="http://schemas.microsoft.com/office/drawing/2014/main" id="{AE0F1D12-F50D-4CC2-84DB-4185DAD2391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17" name="Text Box 7">
          <a:extLst>
            <a:ext uri="{FF2B5EF4-FFF2-40B4-BE49-F238E27FC236}">
              <a16:creationId xmlns:a16="http://schemas.microsoft.com/office/drawing/2014/main" id="{84334470-6398-4915-B50E-921FCE2E137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18" name="Text Box 8">
          <a:extLst>
            <a:ext uri="{FF2B5EF4-FFF2-40B4-BE49-F238E27FC236}">
              <a16:creationId xmlns:a16="http://schemas.microsoft.com/office/drawing/2014/main" id="{4CE49F4E-24EE-417E-B78E-A3AED2095AB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19" name="Text Box 9">
          <a:extLst>
            <a:ext uri="{FF2B5EF4-FFF2-40B4-BE49-F238E27FC236}">
              <a16:creationId xmlns:a16="http://schemas.microsoft.com/office/drawing/2014/main" id="{74C44470-016C-4049-A2AA-B3F0D39FE5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20" name="Text Box 10">
          <a:extLst>
            <a:ext uri="{FF2B5EF4-FFF2-40B4-BE49-F238E27FC236}">
              <a16:creationId xmlns:a16="http://schemas.microsoft.com/office/drawing/2014/main" id="{C94A1A1A-8602-4E86-8C43-773C4EF0CB4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21" name="Text Box 11">
          <a:extLst>
            <a:ext uri="{FF2B5EF4-FFF2-40B4-BE49-F238E27FC236}">
              <a16:creationId xmlns:a16="http://schemas.microsoft.com/office/drawing/2014/main" id="{2294D4A4-9452-487A-86F2-90F188E1D7E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22" name="Text Box 12">
          <a:extLst>
            <a:ext uri="{FF2B5EF4-FFF2-40B4-BE49-F238E27FC236}">
              <a16:creationId xmlns:a16="http://schemas.microsoft.com/office/drawing/2014/main" id="{49EC4DC9-E5EF-4516-8F14-98B41831FA2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23" name="Text Box 39">
          <a:extLst>
            <a:ext uri="{FF2B5EF4-FFF2-40B4-BE49-F238E27FC236}">
              <a16:creationId xmlns:a16="http://schemas.microsoft.com/office/drawing/2014/main" id="{54BF0249-3C01-4342-9ED8-B1639C3145C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24" name="Text Box 40">
          <a:extLst>
            <a:ext uri="{FF2B5EF4-FFF2-40B4-BE49-F238E27FC236}">
              <a16:creationId xmlns:a16="http://schemas.microsoft.com/office/drawing/2014/main" id="{A022FAB9-8D75-4861-8BA3-7CB77A0A540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25" name="Text Box 41">
          <a:extLst>
            <a:ext uri="{FF2B5EF4-FFF2-40B4-BE49-F238E27FC236}">
              <a16:creationId xmlns:a16="http://schemas.microsoft.com/office/drawing/2014/main" id="{89F9EE2D-4415-44FE-A617-D2D3A934CE2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26" name="Text Box 42">
          <a:extLst>
            <a:ext uri="{FF2B5EF4-FFF2-40B4-BE49-F238E27FC236}">
              <a16:creationId xmlns:a16="http://schemas.microsoft.com/office/drawing/2014/main" id="{D814AAD5-52F8-4C32-81F6-E48973E04E1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27" name="Text Box 43">
          <a:extLst>
            <a:ext uri="{FF2B5EF4-FFF2-40B4-BE49-F238E27FC236}">
              <a16:creationId xmlns:a16="http://schemas.microsoft.com/office/drawing/2014/main" id="{7D4379CE-C03C-45CA-A837-BE1AED26812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28" name="Text Box 44">
          <a:extLst>
            <a:ext uri="{FF2B5EF4-FFF2-40B4-BE49-F238E27FC236}">
              <a16:creationId xmlns:a16="http://schemas.microsoft.com/office/drawing/2014/main" id="{18050234-4131-44EB-8FB5-8745CC500E6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29" name="Text Box 45">
          <a:extLst>
            <a:ext uri="{FF2B5EF4-FFF2-40B4-BE49-F238E27FC236}">
              <a16:creationId xmlns:a16="http://schemas.microsoft.com/office/drawing/2014/main" id="{353A34FF-499E-4CA8-B4AC-B3BFA6737F8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30" name="Text Box 46">
          <a:extLst>
            <a:ext uri="{FF2B5EF4-FFF2-40B4-BE49-F238E27FC236}">
              <a16:creationId xmlns:a16="http://schemas.microsoft.com/office/drawing/2014/main" id="{FA1D310F-5282-4E72-9017-D22B85ED2CB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31" name="Text Box 47">
          <a:extLst>
            <a:ext uri="{FF2B5EF4-FFF2-40B4-BE49-F238E27FC236}">
              <a16:creationId xmlns:a16="http://schemas.microsoft.com/office/drawing/2014/main" id="{3D2D13A7-33E2-43DA-95DA-0E0DAFC5157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32" name="Text Box 48">
          <a:extLst>
            <a:ext uri="{FF2B5EF4-FFF2-40B4-BE49-F238E27FC236}">
              <a16:creationId xmlns:a16="http://schemas.microsoft.com/office/drawing/2014/main" id="{C9DFA5E4-6EB0-41D4-949C-1B820FAB96B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33" name="Text Box 49">
          <a:extLst>
            <a:ext uri="{FF2B5EF4-FFF2-40B4-BE49-F238E27FC236}">
              <a16:creationId xmlns:a16="http://schemas.microsoft.com/office/drawing/2014/main" id="{882F97F1-1DDF-4663-B446-9A8E26ADD94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34" name="Text Box 50">
          <a:extLst>
            <a:ext uri="{FF2B5EF4-FFF2-40B4-BE49-F238E27FC236}">
              <a16:creationId xmlns:a16="http://schemas.microsoft.com/office/drawing/2014/main" id="{34F4D448-8EE4-48C4-9466-9E4E8A73D8B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35" name="Text Box 52">
          <a:extLst>
            <a:ext uri="{FF2B5EF4-FFF2-40B4-BE49-F238E27FC236}">
              <a16:creationId xmlns:a16="http://schemas.microsoft.com/office/drawing/2014/main" id="{8FFABC8F-8881-42D0-ADB6-710DB71AFBC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36" name="Text Box 53">
          <a:extLst>
            <a:ext uri="{FF2B5EF4-FFF2-40B4-BE49-F238E27FC236}">
              <a16:creationId xmlns:a16="http://schemas.microsoft.com/office/drawing/2014/main" id="{FF3B6D0F-073C-4E45-BB06-FFFB38E13E9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37" name="Text Box 55">
          <a:extLst>
            <a:ext uri="{FF2B5EF4-FFF2-40B4-BE49-F238E27FC236}">
              <a16:creationId xmlns:a16="http://schemas.microsoft.com/office/drawing/2014/main" id="{ECBB7189-A23F-4BC6-B1BB-AE1B52E4FB5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38" name="Text Box 56">
          <a:extLst>
            <a:ext uri="{FF2B5EF4-FFF2-40B4-BE49-F238E27FC236}">
              <a16:creationId xmlns:a16="http://schemas.microsoft.com/office/drawing/2014/main" id="{750EA238-D276-42EF-9A10-1C302900D4E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39" name="Text Box 57">
          <a:extLst>
            <a:ext uri="{FF2B5EF4-FFF2-40B4-BE49-F238E27FC236}">
              <a16:creationId xmlns:a16="http://schemas.microsoft.com/office/drawing/2014/main" id="{BA9988BA-D70E-460E-B4FF-DAFE49CC22E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40" name="Text Box 58">
          <a:extLst>
            <a:ext uri="{FF2B5EF4-FFF2-40B4-BE49-F238E27FC236}">
              <a16:creationId xmlns:a16="http://schemas.microsoft.com/office/drawing/2014/main" id="{58490122-DC15-4B65-8C38-781E32A6200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41" name="Text Box 59">
          <a:extLst>
            <a:ext uri="{FF2B5EF4-FFF2-40B4-BE49-F238E27FC236}">
              <a16:creationId xmlns:a16="http://schemas.microsoft.com/office/drawing/2014/main" id="{14EA5127-FA4D-4E57-B5F1-4C73D01BF4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42" name="Text Box 60">
          <a:extLst>
            <a:ext uri="{FF2B5EF4-FFF2-40B4-BE49-F238E27FC236}">
              <a16:creationId xmlns:a16="http://schemas.microsoft.com/office/drawing/2014/main" id="{CA8F4DC4-F4F9-4260-AB88-0CEE2CB233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43" name="Text Box 61">
          <a:extLst>
            <a:ext uri="{FF2B5EF4-FFF2-40B4-BE49-F238E27FC236}">
              <a16:creationId xmlns:a16="http://schemas.microsoft.com/office/drawing/2014/main" id="{AFD0F071-69C7-48B9-AE48-3044264459C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44" name="Text Box 62">
          <a:extLst>
            <a:ext uri="{FF2B5EF4-FFF2-40B4-BE49-F238E27FC236}">
              <a16:creationId xmlns:a16="http://schemas.microsoft.com/office/drawing/2014/main" id="{7843F852-EAF1-4E34-BA0F-1277AE4FDDF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45" name="Text Box 63">
          <a:extLst>
            <a:ext uri="{FF2B5EF4-FFF2-40B4-BE49-F238E27FC236}">
              <a16:creationId xmlns:a16="http://schemas.microsoft.com/office/drawing/2014/main" id="{971060E4-BE54-4536-82B0-804F5793948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46" name="Text Box 64">
          <a:extLst>
            <a:ext uri="{FF2B5EF4-FFF2-40B4-BE49-F238E27FC236}">
              <a16:creationId xmlns:a16="http://schemas.microsoft.com/office/drawing/2014/main" id="{90D1D68D-BDE7-4030-8DB5-8935ADA98B5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47" name="Text Box 66">
          <a:extLst>
            <a:ext uri="{FF2B5EF4-FFF2-40B4-BE49-F238E27FC236}">
              <a16:creationId xmlns:a16="http://schemas.microsoft.com/office/drawing/2014/main" id="{50127DDA-784F-4A23-9A17-308D4A89E1B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48" name="Text Box 67">
          <a:extLst>
            <a:ext uri="{FF2B5EF4-FFF2-40B4-BE49-F238E27FC236}">
              <a16:creationId xmlns:a16="http://schemas.microsoft.com/office/drawing/2014/main" id="{7C5B0EFB-0944-44B1-B40E-53E74EA0BE3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49" name="Text Box 68">
          <a:extLst>
            <a:ext uri="{FF2B5EF4-FFF2-40B4-BE49-F238E27FC236}">
              <a16:creationId xmlns:a16="http://schemas.microsoft.com/office/drawing/2014/main" id="{1EE6DC7E-0F94-4655-AA50-7886EB0BDFB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50" name="Text Box 69">
          <a:extLst>
            <a:ext uri="{FF2B5EF4-FFF2-40B4-BE49-F238E27FC236}">
              <a16:creationId xmlns:a16="http://schemas.microsoft.com/office/drawing/2014/main" id="{E515C10F-85DB-48DB-8147-1E66908941D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51" name="Text Box 70">
          <a:extLst>
            <a:ext uri="{FF2B5EF4-FFF2-40B4-BE49-F238E27FC236}">
              <a16:creationId xmlns:a16="http://schemas.microsoft.com/office/drawing/2014/main" id="{CB78FC45-F8D6-4AE2-BD89-B8438647871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52" name="Text Box 71">
          <a:extLst>
            <a:ext uri="{FF2B5EF4-FFF2-40B4-BE49-F238E27FC236}">
              <a16:creationId xmlns:a16="http://schemas.microsoft.com/office/drawing/2014/main" id="{BA8F57D2-749B-43B1-835B-F270F719ED8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53" name="Text Box 72">
          <a:extLst>
            <a:ext uri="{FF2B5EF4-FFF2-40B4-BE49-F238E27FC236}">
              <a16:creationId xmlns:a16="http://schemas.microsoft.com/office/drawing/2014/main" id="{C7436863-0AE2-4C16-A551-A241813D03C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54" name="Text Box 73">
          <a:extLst>
            <a:ext uri="{FF2B5EF4-FFF2-40B4-BE49-F238E27FC236}">
              <a16:creationId xmlns:a16="http://schemas.microsoft.com/office/drawing/2014/main" id="{2B293A8E-CA92-4BAE-8C33-89119AD2451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55" name="Text Box 74">
          <a:extLst>
            <a:ext uri="{FF2B5EF4-FFF2-40B4-BE49-F238E27FC236}">
              <a16:creationId xmlns:a16="http://schemas.microsoft.com/office/drawing/2014/main" id="{90554FA1-3B84-4AEA-BE79-5EAC54DA11C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56" name="Text Box 75">
          <a:extLst>
            <a:ext uri="{FF2B5EF4-FFF2-40B4-BE49-F238E27FC236}">
              <a16:creationId xmlns:a16="http://schemas.microsoft.com/office/drawing/2014/main" id="{7451384C-BB35-4A8C-8AD8-5939A6950D4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57" name="Text Box 77">
          <a:extLst>
            <a:ext uri="{FF2B5EF4-FFF2-40B4-BE49-F238E27FC236}">
              <a16:creationId xmlns:a16="http://schemas.microsoft.com/office/drawing/2014/main" id="{1A965DBD-6864-4C12-9735-E96217BD3DF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58" name="Text Box 78">
          <a:extLst>
            <a:ext uri="{FF2B5EF4-FFF2-40B4-BE49-F238E27FC236}">
              <a16:creationId xmlns:a16="http://schemas.microsoft.com/office/drawing/2014/main" id="{1699B797-3B55-44A4-8806-FDA4A53FB43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59" name="Text Box 80">
          <a:extLst>
            <a:ext uri="{FF2B5EF4-FFF2-40B4-BE49-F238E27FC236}">
              <a16:creationId xmlns:a16="http://schemas.microsoft.com/office/drawing/2014/main" id="{B393AA4F-95CA-4764-A850-B3488A9C9F5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60" name="Text Box 81">
          <a:extLst>
            <a:ext uri="{FF2B5EF4-FFF2-40B4-BE49-F238E27FC236}">
              <a16:creationId xmlns:a16="http://schemas.microsoft.com/office/drawing/2014/main" id="{B1E5A262-4CA6-4B37-B417-21C23242C9F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61" name="Text Box 39">
          <a:extLst>
            <a:ext uri="{FF2B5EF4-FFF2-40B4-BE49-F238E27FC236}">
              <a16:creationId xmlns:a16="http://schemas.microsoft.com/office/drawing/2014/main" id="{F84F68AF-78C2-4A0C-872C-4CF43ED2D9F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62" name="Text Box 40">
          <a:extLst>
            <a:ext uri="{FF2B5EF4-FFF2-40B4-BE49-F238E27FC236}">
              <a16:creationId xmlns:a16="http://schemas.microsoft.com/office/drawing/2014/main" id="{82221009-F8A6-4992-8905-3ACDB41ADE9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63" name="Text Box 41">
          <a:extLst>
            <a:ext uri="{FF2B5EF4-FFF2-40B4-BE49-F238E27FC236}">
              <a16:creationId xmlns:a16="http://schemas.microsoft.com/office/drawing/2014/main" id="{C313B0EB-1E47-4790-97EA-66A641336CF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64" name="Text Box 42">
          <a:extLst>
            <a:ext uri="{FF2B5EF4-FFF2-40B4-BE49-F238E27FC236}">
              <a16:creationId xmlns:a16="http://schemas.microsoft.com/office/drawing/2014/main" id="{AAF6F763-6E90-4B09-B8DD-53DB0251BAE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65" name="Text Box 43">
          <a:extLst>
            <a:ext uri="{FF2B5EF4-FFF2-40B4-BE49-F238E27FC236}">
              <a16:creationId xmlns:a16="http://schemas.microsoft.com/office/drawing/2014/main" id="{D883B63C-E059-4CBB-A5EC-902AFC72BE8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66" name="Text Box 44">
          <a:extLst>
            <a:ext uri="{FF2B5EF4-FFF2-40B4-BE49-F238E27FC236}">
              <a16:creationId xmlns:a16="http://schemas.microsoft.com/office/drawing/2014/main" id="{DD2D2307-48A0-4194-B20E-9D6B2FEA718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67" name="Text Box 45">
          <a:extLst>
            <a:ext uri="{FF2B5EF4-FFF2-40B4-BE49-F238E27FC236}">
              <a16:creationId xmlns:a16="http://schemas.microsoft.com/office/drawing/2014/main" id="{184D3B55-4F2B-4DDE-AC6E-D2C76C4637D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68" name="Text Box 46">
          <a:extLst>
            <a:ext uri="{FF2B5EF4-FFF2-40B4-BE49-F238E27FC236}">
              <a16:creationId xmlns:a16="http://schemas.microsoft.com/office/drawing/2014/main" id="{AB840782-FCF3-4C8E-9D38-06BF6EBE64E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69" name="Text Box 47">
          <a:extLst>
            <a:ext uri="{FF2B5EF4-FFF2-40B4-BE49-F238E27FC236}">
              <a16:creationId xmlns:a16="http://schemas.microsoft.com/office/drawing/2014/main" id="{042D108D-17F6-4EFD-86AB-36D52ED62B2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70" name="Text Box 48">
          <a:extLst>
            <a:ext uri="{FF2B5EF4-FFF2-40B4-BE49-F238E27FC236}">
              <a16:creationId xmlns:a16="http://schemas.microsoft.com/office/drawing/2014/main" id="{1CFFBB82-1940-4F48-937D-8220E5BFE25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71" name="Text Box 55">
          <a:extLst>
            <a:ext uri="{FF2B5EF4-FFF2-40B4-BE49-F238E27FC236}">
              <a16:creationId xmlns:a16="http://schemas.microsoft.com/office/drawing/2014/main" id="{BE667B02-12F1-46CD-BC18-A1BB62AC8E4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72" name="Text Box 56">
          <a:extLst>
            <a:ext uri="{FF2B5EF4-FFF2-40B4-BE49-F238E27FC236}">
              <a16:creationId xmlns:a16="http://schemas.microsoft.com/office/drawing/2014/main" id="{7D4FC907-C05B-49A1-8720-C37EF16346B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73" name="Text Box 57">
          <a:extLst>
            <a:ext uri="{FF2B5EF4-FFF2-40B4-BE49-F238E27FC236}">
              <a16:creationId xmlns:a16="http://schemas.microsoft.com/office/drawing/2014/main" id="{6DA2F328-7B9D-43B3-A89F-2EC778610A8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74" name="Text Box 58">
          <a:extLst>
            <a:ext uri="{FF2B5EF4-FFF2-40B4-BE49-F238E27FC236}">
              <a16:creationId xmlns:a16="http://schemas.microsoft.com/office/drawing/2014/main" id="{013952F1-E7D6-4563-83D6-5A55CE1D71F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75" name="Text Box 59">
          <a:extLst>
            <a:ext uri="{FF2B5EF4-FFF2-40B4-BE49-F238E27FC236}">
              <a16:creationId xmlns:a16="http://schemas.microsoft.com/office/drawing/2014/main" id="{0CFFF42F-40FD-41E2-AB43-B92ECF2E4AE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76" name="Text Box 60">
          <a:extLst>
            <a:ext uri="{FF2B5EF4-FFF2-40B4-BE49-F238E27FC236}">
              <a16:creationId xmlns:a16="http://schemas.microsoft.com/office/drawing/2014/main" id="{43B995E4-47BC-4BEA-A765-93CD8DCE0C8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77" name="Text Box 61">
          <a:extLst>
            <a:ext uri="{FF2B5EF4-FFF2-40B4-BE49-F238E27FC236}">
              <a16:creationId xmlns:a16="http://schemas.microsoft.com/office/drawing/2014/main" id="{041B3473-1DEB-4A84-BD9D-A006744552C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78" name="Text Box 62">
          <a:extLst>
            <a:ext uri="{FF2B5EF4-FFF2-40B4-BE49-F238E27FC236}">
              <a16:creationId xmlns:a16="http://schemas.microsoft.com/office/drawing/2014/main" id="{143ED9FF-6583-477B-9889-758BBF1D608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79" name="Text Box 63">
          <a:extLst>
            <a:ext uri="{FF2B5EF4-FFF2-40B4-BE49-F238E27FC236}">
              <a16:creationId xmlns:a16="http://schemas.microsoft.com/office/drawing/2014/main" id="{2904F452-31F4-402C-B5E5-D374B091AF1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80" name="Text Box 64">
          <a:extLst>
            <a:ext uri="{FF2B5EF4-FFF2-40B4-BE49-F238E27FC236}">
              <a16:creationId xmlns:a16="http://schemas.microsoft.com/office/drawing/2014/main" id="{052E7C94-924C-4538-A9D2-B32DF8A18F1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81" name="Text Box 66">
          <a:extLst>
            <a:ext uri="{FF2B5EF4-FFF2-40B4-BE49-F238E27FC236}">
              <a16:creationId xmlns:a16="http://schemas.microsoft.com/office/drawing/2014/main" id="{6CD79175-81E2-49B8-A07A-EAA2A628D86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82" name="Text Box 67">
          <a:extLst>
            <a:ext uri="{FF2B5EF4-FFF2-40B4-BE49-F238E27FC236}">
              <a16:creationId xmlns:a16="http://schemas.microsoft.com/office/drawing/2014/main" id="{B7DDB113-769B-4581-B7FA-BE591E2A07F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83" name="Text Box 68">
          <a:extLst>
            <a:ext uri="{FF2B5EF4-FFF2-40B4-BE49-F238E27FC236}">
              <a16:creationId xmlns:a16="http://schemas.microsoft.com/office/drawing/2014/main" id="{1DA525E7-D7D8-4477-AB66-3B318EF42EC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84" name="Text Box 69">
          <a:extLst>
            <a:ext uri="{FF2B5EF4-FFF2-40B4-BE49-F238E27FC236}">
              <a16:creationId xmlns:a16="http://schemas.microsoft.com/office/drawing/2014/main" id="{829CDB01-256E-4347-8573-84709000301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85" name="Text Box 70">
          <a:extLst>
            <a:ext uri="{FF2B5EF4-FFF2-40B4-BE49-F238E27FC236}">
              <a16:creationId xmlns:a16="http://schemas.microsoft.com/office/drawing/2014/main" id="{6096A5B2-9DEA-4AA9-A3C5-7867276FA6A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86" name="Text Box 71">
          <a:extLst>
            <a:ext uri="{FF2B5EF4-FFF2-40B4-BE49-F238E27FC236}">
              <a16:creationId xmlns:a16="http://schemas.microsoft.com/office/drawing/2014/main" id="{45562AEB-9F0A-4228-AEE9-64486B73B6D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87" name="Text Box 72">
          <a:extLst>
            <a:ext uri="{FF2B5EF4-FFF2-40B4-BE49-F238E27FC236}">
              <a16:creationId xmlns:a16="http://schemas.microsoft.com/office/drawing/2014/main" id="{E3263B58-FDE6-4250-A5E6-B823BDD2B0E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88" name="Text Box 73">
          <a:extLst>
            <a:ext uri="{FF2B5EF4-FFF2-40B4-BE49-F238E27FC236}">
              <a16:creationId xmlns:a16="http://schemas.microsoft.com/office/drawing/2014/main" id="{702FEAFA-253B-4BFF-8E04-77746452202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89" name="Text Box 74">
          <a:extLst>
            <a:ext uri="{FF2B5EF4-FFF2-40B4-BE49-F238E27FC236}">
              <a16:creationId xmlns:a16="http://schemas.microsoft.com/office/drawing/2014/main" id="{8827D5DA-EDB6-49A0-ABBB-7A9A60D8F7E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90" name="Text Box 75">
          <a:extLst>
            <a:ext uri="{FF2B5EF4-FFF2-40B4-BE49-F238E27FC236}">
              <a16:creationId xmlns:a16="http://schemas.microsoft.com/office/drawing/2014/main" id="{3723F5EC-5B44-430B-B07A-CCC97B7A65C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91" name="Text Box 77">
          <a:extLst>
            <a:ext uri="{FF2B5EF4-FFF2-40B4-BE49-F238E27FC236}">
              <a16:creationId xmlns:a16="http://schemas.microsoft.com/office/drawing/2014/main" id="{4264E043-8FB5-4A24-86FC-D3590F5FD55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92" name="Text Box 78">
          <a:extLst>
            <a:ext uri="{FF2B5EF4-FFF2-40B4-BE49-F238E27FC236}">
              <a16:creationId xmlns:a16="http://schemas.microsoft.com/office/drawing/2014/main" id="{DFB2CDDA-F0D8-4144-82A9-A6E2C0C0A4F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93" name="Text Box 80">
          <a:extLst>
            <a:ext uri="{FF2B5EF4-FFF2-40B4-BE49-F238E27FC236}">
              <a16:creationId xmlns:a16="http://schemas.microsoft.com/office/drawing/2014/main" id="{EF0F4201-03FB-49B0-A100-D15C91CAC67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94" name="Text Box 81">
          <a:extLst>
            <a:ext uri="{FF2B5EF4-FFF2-40B4-BE49-F238E27FC236}">
              <a16:creationId xmlns:a16="http://schemas.microsoft.com/office/drawing/2014/main" id="{247B46F5-1C8C-4D90-B00C-2838DCC9318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95" name="Text Box 39">
          <a:extLst>
            <a:ext uri="{FF2B5EF4-FFF2-40B4-BE49-F238E27FC236}">
              <a16:creationId xmlns:a16="http://schemas.microsoft.com/office/drawing/2014/main" id="{86F5507D-89F0-41E6-BAA5-2578696D00D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96" name="Text Box 40">
          <a:extLst>
            <a:ext uri="{FF2B5EF4-FFF2-40B4-BE49-F238E27FC236}">
              <a16:creationId xmlns:a16="http://schemas.microsoft.com/office/drawing/2014/main" id="{EED76C9A-F481-4C94-89FE-D039AA40320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97" name="Text Box 41">
          <a:extLst>
            <a:ext uri="{FF2B5EF4-FFF2-40B4-BE49-F238E27FC236}">
              <a16:creationId xmlns:a16="http://schemas.microsoft.com/office/drawing/2014/main" id="{7ADDBF96-CA19-45B0-9649-9DE36D966E4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98" name="Text Box 42">
          <a:extLst>
            <a:ext uri="{FF2B5EF4-FFF2-40B4-BE49-F238E27FC236}">
              <a16:creationId xmlns:a16="http://schemas.microsoft.com/office/drawing/2014/main" id="{3CA7FD92-9D2B-48C2-B4E0-BB60050FC59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599" name="Text Box 43">
          <a:extLst>
            <a:ext uri="{FF2B5EF4-FFF2-40B4-BE49-F238E27FC236}">
              <a16:creationId xmlns:a16="http://schemas.microsoft.com/office/drawing/2014/main" id="{42A702DE-DE20-4F10-8AF0-EB8056EA203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00" name="Text Box 44">
          <a:extLst>
            <a:ext uri="{FF2B5EF4-FFF2-40B4-BE49-F238E27FC236}">
              <a16:creationId xmlns:a16="http://schemas.microsoft.com/office/drawing/2014/main" id="{9110BC69-EF1B-4D21-863B-8456ACCB0A9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01" name="Text Box 45">
          <a:extLst>
            <a:ext uri="{FF2B5EF4-FFF2-40B4-BE49-F238E27FC236}">
              <a16:creationId xmlns:a16="http://schemas.microsoft.com/office/drawing/2014/main" id="{83B208F1-0F4A-48D9-95B7-3D66D57156E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02" name="Text Box 46">
          <a:extLst>
            <a:ext uri="{FF2B5EF4-FFF2-40B4-BE49-F238E27FC236}">
              <a16:creationId xmlns:a16="http://schemas.microsoft.com/office/drawing/2014/main" id="{9B082BDA-64B9-4D56-911D-317A868A0E8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03" name="Text Box 47">
          <a:extLst>
            <a:ext uri="{FF2B5EF4-FFF2-40B4-BE49-F238E27FC236}">
              <a16:creationId xmlns:a16="http://schemas.microsoft.com/office/drawing/2014/main" id="{38A4E63A-E3E8-4587-B4CF-F61591B9B82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04" name="Text Box 48">
          <a:extLst>
            <a:ext uri="{FF2B5EF4-FFF2-40B4-BE49-F238E27FC236}">
              <a16:creationId xmlns:a16="http://schemas.microsoft.com/office/drawing/2014/main" id="{CC08DE59-44D0-491E-9763-CF653D502B1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05" name="Text Box 55">
          <a:extLst>
            <a:ext uri="{FF2B5EF4-FFF2-40B4-BE49-F238E27FC236}">
              <a16:creationId xmlns:a16="http://schemas.microsoft.com/office/drawing/2014/main" id="{ECC59F3E-7E90-407C-BA23-F4C0C5004E6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06" name="Text Box 56">
          <a:extLst>
            <a:ext uri="{FF2B5EF4-FFF2-40B4-BE49-F238E27FC236}">
              <a16:creationId xmlns:a16="http://schemas.microsoft.com/office/drawing/2014/main" id="{6039CF81-864E-465A-A0EF-42BD5AC1A93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07" name="Text Box 57">
          <a:extLst>
            <a:ext uri="{FF2B5EF4-FFF2-40B4-BE49-F238E27FC236}">
              <a16:creationId xmlns:a16="http://schemas.microsoft.com/office/drawing/2014/main" id="{A83AA11D-11C1-42FC-B848-D62DA453AA9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08" name="Text Box 58">
          <a:extLst>
            <a:ext uri="{FF2B5EF4-FFF2-40B4-BE49-F238E27FC236}">
              <a16:creationId xmlns:a16="http://schemas.microsoft.com/office/drawing/2014/main" id="{5044BC64-F9AC-4587-8EA0-A3321B718A8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09" name="Text Box 59">
          <a:extLst>
            <a:ext uri="{FF2B5EF4-FFF2-40B4-BE49-F238E27FC236}">
              <a16:creationId xmlns:a16="http://schemas.microsoft.com/office/drawing/2014/main" id="{9A18D7CA-2135-49E2-8953-7066E79377E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10" name="Text Box 60">
          <a:extLst>
            <a:ext uri="{FF2B5EF4-FFF2-40B4-BE49-F238E27FC236}">
              <a16:creationId xmlns:a16="http://schemas.microsoft.com/office/drawing/2014/main" id="{84AB3463-06D5-4C72-8440-4F4C309BB64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11" name="Text Box 61">
          <a:extLst>
            <a:ext uri="{FF2B5EF4-FFF2-40B4-BE49-F238E27FC236}">
              <a16:creationId xmlns:a16="http://schemas.microsoft.com/office/drawing/2014/main" id="{097C7D5C-F0AC-4AD8-8D72-13B5A8F953D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12" name="Text Box 62">
          <a:extLst>
            <a:ext uri="{FF2B5EF4-FFF2-40B4-BE49-F238E27FC236}">
              <a16:creationId xmlns:a16="http://schemas.microsoft.com/office/drawing/2014/main" id="{08239912-179A-4A5E-8E33-45B54E122E8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13" name="Text Box 63">
          <a:extLst>
            <a:ext uri="{FF2B5EF4-FFF2-40B4-BE49-F238E27FC236}">
              <a16:creationId xmlns:a16="http://schemas.microsoft.com/office/drawing/2014/main" id="{342F5129-8443-4565-B2F8-536F04910D6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14" name="Text Box 64">
          <a:extLst>
            <a:ext uri="{FF2B5EF4-FFF2-40B4-BE49-F238E27FC236}">
              <a16:creationId xmlns:a16="http://schemas.microsoft.com/office/drawing/2014/main" id="{A9AC3513-B6FA-482A-A177-6B10AC08898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15" name="Text Box 66">
          <a:extLst>
            <a:ext uri="{FF2B5EF4-FFF2-40B4-BE49-F238E27FC236}">
              <a16:creationId xmlns:a16="http://schemas.microsoft.com/office/drawing/2014/main" id="{2217C05D-790C-4A87-BFDE-0A7C187181A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16" name="Text Box 67">
          <a:extLst>
            <a:ext uri="{FF2B5EF4-FFF2-40B4-BE49-F238E27FC236}">
              <a16:creationId xmlns:a16="http://schemas.microsoft.com/office/drawing/2014/main" id="{FEA0E2F6-6351-44F9-97D6-10EF0D5D2AC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17" name="Text Box 68">
          <a:extLst>
            <a:ext uri="{FF2B5EF4-FFF2-40B4-BE49-F238E27FC236}">
              <a16:creationId xmlns:a16="http://schemas.microsoft.com/office/drawing/2014/main" id="{8DAF9218-966B-4C94-BC5B-2203C3294CD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18" name="Text Box 69">
          <a:extLst>
            <a:ext uri="{FF2B5EF4-FFF2-40B4-BE49-F238E27FC236}">
              <a16:creationId xmlns:a16="http://schemas.microsoft.com/office/drawing/2014/main" id="{9CFE7A1C-C964-4616-B7ED-6CCB464BE4A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19" name="Text Box 70">
          <a:extLst>
            <a:ext uri="{FF2B5EF4-FFF2-40B4-BE49-F238E27FC236}">
              <a16:creationId xmlns:a16="http://schemas.microsoft.com/office/drawing/2014/main" id="{8DAA9D6D-B95D-4780-A6CD-5797854028B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20" name="Text Box 71">
          <a:extLst>
            <a:ext uri="{FF2B5EF4-FFF2-40B4-BE49-F238E27FC236}">
              <a16:creationId xmlns:a16="http://schemas.microsoft.com/office/drawing/2014/main" id="{DEE0B925-78B6-41FC-93AE-930BBDFC76D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21" name="Text Box 72">
          <a:extLst>
            <a:ext uri="{FF2B5EF4-FFF2-40B4-BE49-F238E27FC236}">
              <a16:creationId xmlns:a16="http://schemas.microsoft.com/office/drawing/2014/main" id="{8053391B-926B-4F0C-977F-85DD59BC9F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22" name="Text Box 73">
          <a:extLst>
            <a:ext uri="{FF2B5EF4-FFF2-40B4-BE49-F238E27FC236}">
              <a16:creationId xmlns:a16="http://schemas.microsoft.com/office/drawing/2014/main" id="{5D5BC8AC-6B96-4080-B88F-8BF2570F972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23" name="Text Box 74">
          <a:extLst>
            <a:ext uri="{FF2B5EF4-FFF2-40B4-BE49-F238E27FC236}">
              <a16:creationId xmlns:a16="http://schemas.microsoft.com/office/drawing/2014/main" id="{5C163CD9-A0E6-4168-AA39-ED2A1A9FAE3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24" name="Text Box 75">
          <a:extLst>
            <a:ext uri="{FF2B5EF4-FFF2-40B4-BE49-F238E27FC236}">
              <a16:creationId xmlns:a16="http://schemas.microsoft.com/office/drawing/2014/main" id="{1F9E8133-16AC-4E70-8D0D-EA5C7687F3D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25" name="Text Box 77">
          <a:extLst>
            <a:ext uri="{FF2B5EF4-FFF2-40B4-BE49-F238E27FC236}">
              <a16:creationId xmlns:a16="http://schemas.microsoft.com/office/drawing/2014/main" id="{0955DB9F-C9B5-4F5C-8158-2ED660FDF88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26" name="Text Box 78">
          <a:extLst>
            <a:ext uri="{FF2B5EF4-FFF2-40B4-BE49-F238E27FC236}">
              <a16:creationId xmlns:a16="http://schemas.microsoft.com/office/drawing/2014/main" id="{603C7A2F-0C6F-4BF6-BA99-7AA357D0BF4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27" name="Text Box 80">
          <a:extLst>
            <a:ext uri="{FF2B5EF4-FFF2-40B4-BE49-F238E27FC236}">
              <a16:creationId xmlns:a16="http://schemas.microsoft.com/office/drawing/2014/main" id="{85A171A1-E0C5-4DD9-981C-9D9D9E9AE50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28" name="Text Box 81">
          <a:extLst>
            <a:ext uri="{FF2B5EF4-FFF2-40B4-BE49-F238E27FC236}">
              <a16:creationId xmlns:a16="http://schemas.microsoft.com/office/drawing/2014/main" id="{A76FB86A-4C89-4263-B199-01D77EEF592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29" name="Text Box 39">
          <a:extLst>
            <a:ext uri="{FF2B5EF4-FFF2-40B4-BE49-F238E27FC236}">
              <a16:creationId xmlns:a16="http://schemas.microsoft.com/office/drawing/2014/main" id="{59482546-7C6A-485C-BD91-7259B50CBAC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30" name="Text Box 40">
          <a:extLst>
            <a:ext uri="{FF2B5EF4-FFF2-40B4-BE49-F238E27FC236}">
              <a16:creationId xmlns:a16="http://schemas.microsoft.com/office/drawing/2014/main" id="{8E93A7FA-9753-4219-895D-BF67819769A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31" name="Text Box 41">
          <a:extLst>
            <a:ext uri="{FF2B5EF4-FFF2-40B4-BE49-F238E27FC236}">
              <a16:creationId xmlns:a16="http://schemas.microsoft.com/office/drawing/2014/main" id="{C6ADE5FD-AFA0-4841-A14D-B03C5872148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32" name="Text Box 42">
          <a:extLst>
            <a:ext uri="{FF2B5EF4-FFF2-40B4-BE49-F238E27FC236}">
              <a16:creationId xmlns:a16="http://schemas.microsoft.com/office/drawing/2014/main" id="{E5AD0F0C-728E-4F44-8F9E-D801B6EF5DE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33" name="Text Box 43">
          <a:extLst>
            <a:ext uri="{FF2B5EF4-FFF2-40B4-BE49-F238E27FC236}">
              <a16:creationId xmlns:a16="http://schemas.microsoft.com/office/drawing/2014/main" id="{FDBE6ACF-AE22-46ED-AFD9-A879419D26C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34" name="Text Box 44">
          <a:extLst>
            <a:ext uri="{FF2B5EF4-FFF2-40B4-BE49-F238E27FC236}">
              <a16:creationId xmlns:a16="http://schemas.microsoft.com/office/drawing/2014/main" id="{05037FA7-3B48-44B1-A257-098437D11EC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35" name="Text Box 45">
          <a:extLst>
            <a:ext uri="{FF2B5EF4-FFF2-40B4-BE49-F238E27FC236}">
              <a16:creationId xmlns:a16="http://schemas.microsoft.com/office/drawing/2014/main" id="{1E732B40-1348-4660-86D2-1471830196C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36" name="Text Box 46">
          <a:extLst>
            <a:ext uri="{FF2B5EF4-FFF2-40B4-BE49-F238E27FC236}">
              <a16:creationId xmlns:a16="http://schemas.microsoft.com/office/drawing/2014/main" id="{DDF16A36-D583-4030-8AA3-54877FE03D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37" name="Text Box 47">
          <a:extLst>
            <a:ext uri="{FF2B5EF4-FFF2-40B4-BE49-F238E27FC236}">
              <a16:creationId xmlns:a16="http://schemas.microsoft.com/office/drawing/2014/main" id="{3B4B0E85-1CFD-4C56-AD05-736E16AC585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38" name="Text Box 48">
          <a:extLst>
            <a:ext uri="{FF2B5EF4-FFF2-40B4-BE49-F238E27FC236}">
              <a16:creationId xmlns:a16="http://schemas.microsoft.com/office/drawing/2014/main" id="{D54C17DA-3B65-42D8-8F39-AE1842AC11C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39" name="Text Box 55">
          <a:extLst>
            <a:ext uri="{FF2B5EF4-FFF2-40B4-BE49-F238E27FC236}">
              <a16:creationId xmlns:a16="http://schemas.microsoft.com/office/drawing/2014/main" id="{4AF46625-EB4D-4A6E-9468-BE5D9E5EAE8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40" name="Text Box 56">
          <a:extLst>
            <a:ext uri="{FF2B5EF4-FFF2-40B4-BE49-F238E27FC236}">
              <a16:creationId xmlns:a16="http://schemas.microsoft.com/office/drawing/2014/main" id="{6DBA4228-54A3-4688-BD70-952A314029A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41" name="Text Box 57">
          <a:extLst>
            <a:ext uri="{FF2B5EF4-FFF2-40B4-BE49-F238E27FC236}">
              <a16:creationId xmlns:a16="http://schemas.microsoft.com/office/drawing/2014/main" id="{3A29E300-0A75-4A8B-A21E-5AAC3DFB93F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42" name="Text Box 58">
          <a:extLst>
            <a:ext uri="{FF2B5EF4-FFF2-40B4-BE49-F238E27FC236}">
              <a16:creationId xmlns:a16="http://schemas.microsoft.com/office/drawing/2014/main" id="{289566F4-A7D6-4034-A710-469783EFCFF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43" name="Text Box 59">
          <a:extLst>
            <a:ext uri="{FF2B5EF4-FFF2-40B4-BE49-F238E27FC236}">
              <a16:creationId xmlns:a16="http://schemas.microsoft.com/office/drawing/2014/main" id="{69F20F6E-1DB9-472D-9291-E18AAE53316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44" name="Text Box 60">
          <a:extLst>
            <a:ext uri="{FF2B5EF4-FFF2-40B4-BE49-F238E27FC236}">
              <a16:creationId xmlns:a16="http://schemas.microsoft.com/office/drawing/2014/main" id="{3E2473D1-39CB-49CA-9215-43559AC2925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45" name="Text Box 61">
          <a:extLst>
            <a:ext uri="{FF2B5EF4-FFF2-40B4-BE49-F238E27FC236}">
              <a16:creationId xmlns:a16="http://schemas.microsoft.com/office/drawing/2014/main" id="{12D77A2B-D94C-42AA-B1C1-5C4ED9E155B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46" name="Text Box 62">
          <a:extLst>
            <a:ext uri="{FF2B5EF4-FFF2-40B4-BE49-F238E27FC236}">
              <a16:creationId xmlns:a16="http://schemas.microsoft.com/office/drawing/2014/main" id="{DCA38A6E-21E9-41C0-B32D-A06270728D8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47" name="Text Box 63">
          <a:extLst>
            <a:ext uri="{FF2B5EF4-FFF2-40B4-BE49-F238E27FC236}">
              <a16:creationId xmlns:a16="http://schemas.microsoft.com/office/drawing/2014/main" id="{6ED43A37-068B-4B6E-ABE5-D624324C37A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48" name="Text Box 64">
          <a:extLst>
            <a:ext uri="{FF2B5EF4-FFF2-40B4-BE49-F238E27FC236}">
              <a16:creationId xmlns:a16="http://schemas.microsoft.com/office/drawing/2014/main" id="{F65426FB-42D4-4681-9B02-72B4C22C7D2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49" name="Text Box 66">
          <a:extLst>
            <a:ext uri="{FF2B5EF4-FFF2-40B4-BE49-F238E27FC236}">
              <a16:creationId xmlns:a16="http://schemas.microsoft.com/office/drawing/2014/main" id="{00B08419-70BB-41A0-AB65-D678FB26C61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50" name="Text Box 67">
          <a:extLst>
            <a:ext uri="{FF2B5EF4-FFF2-40B4-BE49-F238E27FC236}">
              <a16:creationId xmlns:a16="http://schemas.microsoft.com/office/drawing/2014/main" id="{8D23567E-8424-4846-B128-31351FEF0BE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51" name="Text Box 68">
          <a:extLst>
            <a:ext uri="{FF2B5EF4-FFF2-40B4-BE49-F238E27FC236}">
              <a16:creationId xmlns:a16="http://schemas.microsoft.com/office/drawing/2014/main" id="{4B0410F5-349B-4556-8692-24B9708081F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52" name="Text Box 69">
          <a:extLst>
            <a:ext uri="{FF2B5EF4-FFF2-40B4-BE49-F238E27FC236}">
              <a16:creationId xmlns:a16="http://schemas.microsoft.com/office/drawing/2014/main" id="{EBA9FCD3-3A34-4B81-933F-BEC32DF8E68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53" name="Text Box 70">
          <a:extLst>
            <a:ext uri="{FF2B5EF4-FFF2-40B4-BE49-F238E27FC236}">
              <a16:creationId xmlns:a16="http://schemas.microsoft.com/office/drawing/2014/main" id="{7BE27A5F-4A1F-4B52-B9E4-A792C748C13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54" name="Text Box 71">
          <a:extLst>
            <a:ext uri="{FF2B5EF4-FFF2-40B4-BE49-F238E27FC236}">
              <a16:creationId xmlns:a16="http://schemas.microsoft.com/office/drawing/2014/main" id="{B0193FEA-5DF1-4C17-949A-F6E3AA7B2F8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55" name="Text Box 72">
          <a:extLst>
            <a:ext uri="{FF2B5EF4-FFF2-40B4-BE49-F238E27FC236}">
              <a16:creationId xmlns:a16="http://schemas.microsoft.com/office/drawing/2014/main" id="{7CD21DD6-D888-4526-A718-9ABAD69EDF2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56" name="Text Box 73">
          <a:extLst>
            <a:ext uri="{FF2B5EF4-FFF2-40B4-BE49-F238E27FC236}">
              <a16:creationId xmlns:a16="http://schemas.microsoft.com/office/drawing/2014/main" id="{90B86F75-642D-4C4F-889D-2A66E139E64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57" name="Text Box 74">
          <a:extLst>
            <a:ext uri="{FF2B5EF4-FFF2-40B4-BE49-F238E27FC236}">
              <a16:creationId xmlns:a16="http://schemas.microsoft.com/office/drawing/2014/main" id="{E955C536-DF91-41AF-960A-033B83A003E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58" name="Text Box 75">
          <a:extLst>
            <a:ext uri="{FF2B5EF4-FFF2-40B4-BE49-F238E27FC236}">
              <a16:creationId xmlns:a16="http://schemas.microsoft.com/office/drawing/2014/main" id="{75274CB3-B7EC-4A77-8C34-2F47FB033B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59" name="Text Box 77">
          <a:extLst>
            <a:ext uri="{FF2B5EF4-FFF2-40B4-BE49-F238E27FC236}">
              <a16:creationId xmlns:a16="http://schemas.microsoft.com/office/drawing/2014/main" id="{7F405E22-F84D-4230-B29B-E365CCA7636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60" name="Text Box 78">
          <a:extLst>
            <a:ext uri="{FF2B5EF4-FFF2-40B4-BE49-F238E27FC236}">
              <a16:creationId xmlns:a16="http://schemas.microsoft.com/office/drawing/2014/main" id="{22B1D5F0-53E2-4DA0-AFB5-FB1100E8758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661" name="Text Box 80">
          <a:extLst>
            <a:ext uri="{FF2B5EF4-FFF2-40B4-BE49-F238E27FC236}">
              <a16:creationId xmlns:a16="http://schemas.microsoft.com/office/drawing/2014/main" id="{0B9C909B-89D8-474A-8A29-5A9D56D5E52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62" name="Text Box 8">
          <a:extLst>
            <a:ext uri="{FF2B5EF4-FFF2-40B4-BE49-F238E27FC236}">
              <a16:creationId xmlns:a16="http://schemas.microsoft.com/office/drawing/2014/main" id="{7C903245-062F-4227-A474-DDBE2C2D155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63" name="Text Box 9">
          <a:extLst>
            <a:ext uri="{FF2B5EF4-FFF2-40B4-BE49-F238E27FC236}">
              <a16:creationId xmlns:a16="http://schemas.microsoft.com/office/drawing/2014/main" id="{EE916ED5-6375-4847-810F-7C371A7D6F5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64" name="Text Box 10">
          <a:extLst>
            <a:ext uri="{FF2B5EF4-FFF2-40B4-BE49-F238E27FC236}">
              <a16:creationId xmlns:a16="http://schemas.microsoft.com/office/drawing/2014/main" id="{ABDB536A-2744-41DF-8C42-C6F353FA5CF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65" name="Text Box 11">
          <a:extLst>
            <a:ext uri="{FF2B5EF4-FFF2-40B4-BE49-F238E27FC236}">
              <a16:creationId xmlns:a16="http://schemas.microsoft.com/office/drawing/2014/main" id="{DF525BA3-28F4-4B2C-8EAA-781EC20657C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66" name="Text Box 12">
          <a:extLst>
            <a:ext uri="{FF2B5EF4-FFF2-40B4-BE49-F238E27FC236}">
              <a16:creationId xmlns:a16="http://schemas.microsoft.com/office/drawing/2014/main" id="{F4BD384C-8B23-4785-87EE-19FF6796303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67" name="Text Box 49">
          <a:extLst>
            <a:ext uri="{FF2B5EF4-FFF2-40B4-BE49-F238E27FC236}">
              <a16:creationId xmlns:a16="http://schemas.microsoft.com/office/drawing/2014/main" id="{F3676232-C4C0-446C-BB3B-43190DEA2DF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68" name="Text Box 50">
          <a:extLst>
            <a:ext uri="{FF2B5EF4-FFF2-40B4-BE49-F238E27FC236}">
              <a16:creationId xmlns:a16="http://schemas.microsoft.com/office/drawing/2014/main" id="{CDDBAB40-E525-4CA4-A4CC-A978B9D58BD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69" name="Text Box 52">
          <a:extLst>
            <a:ext uri="{FF2B5EF4-FFF2-40B4-BE49-F238E27FC236}">
              <a16:creationId xmlns:a16="http://schemas.microsoft.com/office/drawing/2014/main" id="{5AB539EB-A161-4BA1-A724-44E73ABB7D0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70" name="Text Box 53">
          <a:extLst>
            <a:ext uri="{FF2B5EF4-FFF2-40B4-BE49-F238E27FC236}">
              <a16:creationId xmlns:a16="http://schemas.microsoft.com/office/drawing/2014/main" id="{A6B43F28-8F42-44A9-89DD-3BB3333AE70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71" name="Text Box 39">
          <a:extLst>
            <a:ext uri="{FF2B5EF4-FFF2-40B4-BE49-F238E27FC236}">
              <a16:creationId xmlns:a16="http://schemas.microsoft.com/office/drawing/2014/main" id="{86A6CAF5-7957-40B8-84C9-B567FA28AD4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72" name="Text Box 40">
          <a:extLst>
            <a:ext uri="{FF2B5EF4-FFF2-40B4-BE49-F238E27FC236}">
              <a16:creationId xmlns:a16="http://schemas.microsoft.com/office/drawing/2014/main" id="{49051F1C-5D9A-48BC-883B-FB68FF0598B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73" name="Text Box 41">
          <a:extLst>
            <a:ext uri="{FF2B5EF4-FFF2-40B4-BE49-F238E27FC236}">
              <a16:creationId xmlns:a16="http://schemas.microsoft.com/office/drawing/2014/main" id="{54061E55-CA92-494B-B9A3-695D7B2CD1F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74" name="Text Box 42">
          <a:extLst>
            <a:ext uri="{FF2B5EF4-FFF2-40B4-BE49-F238E27FC236}">
              <a16:creationId xmlns:a16="http://schemas.microsoft.com/office/drawing/2014/main" id="{74E147F6-B94E-4024-BC41-DD94D7974FF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75" name="Text Box 43">
          <a:extLst>
            <a:ext uri="{FF2B5EF4-FFF2-40B4-BE49-F238E27FC236}">
              <a16:creationId xmlns:a16="http://schemas.microsoft.com/office/drawing/2014/main" id="{F9A9187F-466F-45D9-82D2-F5D5C9E51E8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76" name="Text Box 44">
          <a:extLst>
            <a:ext uri="{FF2B5EF4-FFF2-40B4-BE49-F238E27FC236}">
              <a16:creationId xmlns:a16="http://schemas.microsoft.com/office/drawing/2014/main" id="{234B8DEF-5D1F-4C66-A900-4C409BC9609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77" name="Text Box 45">
          <a:extLst>
            <a:ext uri="{FF2B5EF4-FFF2-40B4-BE49-F238E27FC236}">
              <a16:creationId xmlns:a16="http://schemas.microsoft.com/office/drawing/2014/main" id="{BA8EF2F7-3D36-43F1-B57E-37D31B668E6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78" name="Text Box 46">
          <a:extLst>
            <a:ext uri="{FF2B5EF4-FFF2-40B4-BE49-F238E27FC236}">
              <a16:creationId xmlns:a16="http://schemas.microsoft.com/office/drawing/2014/main" id="{0F83A256-8751-4E18-A62B-AC5D59B5807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79" name="Text Box 47">
          <a:extLst>
            <a:ext uri="{FF2B5EF4-FFF2-40B4-BE49-F238E27FC236}">
              <a16:creationId xmlns:a16="http://schemas.microsoft.com/office/drawing/2014/main" id="{8FBC1605-9391-4820-873D-985EED07354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80" name="Text Box 48">
          <a:extLst>
            <a:ext uri="{FF2B5EF4-FFF2-40B4-BE49-F238E27FC236}">
              <a16:creationId xmlns:a16="http://schemas.microsoft.com/office/drawing/2014/main" id="{A5365A7D-F963-4B23-B006-978F6FFD446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81" name="Text Box 55">
          <a:extLst>
            <a:ext uri="{FF2B5EF4-FFF2-40B4-BE49-F238E27FC236}">
              <a16:creationId xmlns:a16="http://schemas.microsoft.com/office/drawing/2014/main" id="{E77CC31B-1700-4CC4-BE8E-7E8AF8033C7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82" name="Text Box 56">
          <a:extLst>
            <a:ext uri="{FF2B5EF4-FFF2-40B4-BE49-F238E27FC236}">
              <a16:creationId xmlns:a16="http://schemas.microsoft.com/office/drawing/2014/main" id="{A9B781A4-F944-427D-8F34-CB3CDC5CDF0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83" name="Text Box 57">
          <a:extLst>
            <a:ext uri="{FF2B5EF4-FFF2-40B4-BE49-F238E27FC236}">
              <a16:creationId xmlns:a16="http://schemas.microsoft.com/office/drawing/2014/main" id="{2B8E2D68-329D-4DB2-8B7E-5BB0C827BDE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84" name="Text Box 58">
          <a:extLst>
            <a:ext uri="{FF2B5EF4-FFF2-40B4-BE49-F238E27FC236}">
              <a16:creationId xmlns:a16="http://schemas.microsoft.com/office/drawing/2014/main" id="{A2CFCF2B-EBAE-4B81-B2D6-B83672D969D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85" name="Text Box 59">
          <a:extLst>
            <a:ext uri="{FF2B5EF4-FFF2-40B4-BE49-F238E27FC236}">
              <a16:creationId xmlns:a16="http://schemas.microsoft.com/office/drawing/2014/main" id="{70F3E5D4-007A-4DFF-95AA-FDD26054477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86" name="Text Box 60">
          <a:extLst>
            <a:ext uri="{FF2B5EF4-FFF2-40B4-BE49-F238E27FC236}">
              <a16:creationId xmlns:a16="http://schemas.microsoft.com/office/drawing/2014/main" id="{4B470E8B-42F8-45DB-B8B5-EAC42C2726A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87" name="Text Box 61">
          <a:extLst>
            <a:ext uri="{FF2B5EF4-FFF2-40B4-BE49-F238E27FC236}">
              <a16:creationId xmlns:a16="http://schemas.microsoft.com/office/drawing/2014/main" id="{BB11AF87-75F5-40B8-AD58-CF255505213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88" name="Text Box 62">
          <a:extLst>
            <a:ext uri="{FF2B5EF4-FFF2-40B4-BE49-F238E27FC236}">
              <a16:creationId xmlns:a16="http://schemas.microsoft.com/office/drawing/2014/main" id="{50D7FD0C-76FA-42FF-B082-224D03A6ED0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89" name="Text Box 63">
          <a:extLst>
            <a:ext uri="{FF2B5EF4-FFF2-40B4-BE49-F238E27FC236}">
              <a16:creationId xmlns:a16="http://schemas.microsoft.com/office/drawing/2014/main" id="{85C324F3-F421-4C12-97D6-F9A39EE7C78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90" name="Text Box 64">
          <a:extLst>
            <a:ext uri="{FF2B5EF4-FFF2-40B4-BE49-F238E27FC236}">
              <a16:creationId xmlns:a16="http://schemas.microsoft.com/office/drawing/2014/main" id="{7DE35505-4C60-4EDF-8CC5-2C76EA6276C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91" name="Text Box 66">
          <a:extLst>
            <a:ext uri="{FF2B5EF4-FFF2-40B4-BE49-F238E27FC236}">
              <a16:creationId xmlns:a16="http://schemas.microsoft.com/office/drawing/2014/main" id="{998E8FAD-A5DB-4B15-8D9B-059788DAF8C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92" name="Text Box 67">
          <a:extLst>
            <a:ext uri="{FF2B5EF4-FFF2-40B4-BE49-F238E27FC236}">
              <a16:creationId xmlns:a16="http://schemas.microsoft.com/office/drawing/2014/main" id="{3864A4F9-4CD4-4B1A-9902-EC4438C0E9E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93" name="Text Box 68">
          <a:extLst>
            <a:ext uri="{FF2B5EF4-FFF2-40B4-BE49-F238E27FC236}">
              <a16:creationId xmlns:a16="http://schemas.microsoft.com/office/drawing/2014/main" id="{A329B36B-2BBA-4BD4-BA69-59CCEDC7848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94" name="Text Box 69">
          <a:extLst>
            <a:ext uri="{FF2B5EF4-FFF2-40B4-BE49-F238E27FC236}">
              <a16:creationId xmlns:a16="http://schemas.microsoft.com/office/drawing/2014/main" id="{F9AF05F1-E7E0-41B6-9A41-3684C256CD3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95" name="Text Box 70">
          <a:extLst>
            <a:ext uri="{FF2B5EF4-FFF2-40B4-BE49-F238E27FC236}">
              <a16:creationId xmlns:a16="http://schemas.microsoft.com/office/drawing/2014/main" id="{6D6E0317-A2F9-46B4-AD92-877A5437562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96" name="Text Box 71">
          <a:extLst>
            <a:ext uri="{FF2B5EF4-FFF2-40B4-BE49-F238E27FC236}">
              <a16:creationId xmlns:a16="http://schemas.microsoft.com/office/drawing/2014/main" id="{899B9236-BCC4-4F81-B08F-C846A6A4326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97" name="Text Box 72">
          <a:extLst>
            <a:ext uri="{FF2B5EF4-FFF2-40B4-BE49-F238E27FC236}">
              <a16:creationId xmlns:a16="http://schemas.microsoft.com/office/drawing/2014/main" id="{97D01627-8998-4517-B032-A3487405C0F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98" name="Text Box 73">
          <a:extLst>
            <a:ext uri="{FF2B5EF4-FFF2-40B4-BE49-F238E27FC236}">
              <a16:creationId xmlns:a16="http://schemas.microsoft.com/office/drawing/2014/main" id="{73520375-F096-464C-B7E9-F0CE2BDFFA4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699" name="Text Box 74">
          <a:extLst>
            <a:ext uri="{FF2B5EF4-FFF2-40B4-BE49-F238E27FC236}">
              <a16:creationId xmlns:a16="http://schemas.microsoft.com/office/drawing/2014/main" id="{389541B8-E1B0-423E-A58A-BC67EF2E760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00" name="Text Box 75">
          <a:extLst>
            <a:ext uri="{FF2B5EF4-FFF2-40B4-BE49-F238E27FC236}">
              <a16:creationId xmlns:a16="http://schemas.microsoft.com/office/drawing/2014/main" id="{E845569E-206C-45FC-85A6-B359F971343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01" name="Text Box 77">
          <a:extLst>
            <a:ext uri="{FF2B5EF4-FFF2-40B4-BE49-F238E27FC236}">
              <a16:creationId xmlns:a16="http://schemas.microsoft.com/office/drawing/2014/main" id="{942D8FBD-4D67-4862-88E5-0A67591EFE2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02" name="Text Box 78">
          <a:extLst>
            <a:ext uri="{FF2B5EF4-FFF2-40B4-BE49-F238E27FC236}">
              <a16:creationId xmlns:a16="http://schemas.microsoft.com/office/drawing/2014/main" id="{35F0994B-D02A-4CBD-A94A-9BFA244433B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03" name="Text Box 80">
          <a:extLst>
            <a:ext uri="{FF2B5EF4-FFF2-40B4-BE49-F238E27FC236}">
              <a16:creationId xmlns:a16="http://schemas.microsoft.com/office/drawing/2014/main" id="{1847F7EB-2AA9-477E-8F56-540808799EE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04" name="Text Box 81">
          <a:extLst>
            <a:ext uri="{FF2B5EF4-FFF2-40B4-BE49-F238E27FC236}">
              <a16:creationId xmlns:a16="http://schemas.microsoft.com/office/drawing/2014/main" id="{4C526F25-4E5D-429D-AC15-0308B93FB4C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05" name="Text Box 39">
          <a:extLst>
            <a:ext uri="{FF2B5EF4-FFF2-40B4-BE49-F238E27FC236}">
              <a16:creationId xmlns:a16="http://schemas.microsoft.com/office/drawing/2014/main" id="{5F408728-1606-405F-8402-74F64A4D095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06" name="Text Box 40">
          <a:extLst>
            <a:ext uri="{FF2B5EF4-FFF2-40B4-BE49-F238E27FC236}">
              <a16:creationId xmlns:a16="http://schemas.microsoft.com/office/drawing/2014/main" id="{E9AAA5A7-DC79-43BB-BB89-13D601AC903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07" name="Text Box 41">
          <a:extLst>
            <a:ext uri="{FF2B5EF4-FFF2-40B4-BE49-F238E27FC236}">
              <a16:creationId xmlns:a16="http://schemas.microsoft.com/office/drawing/2014/main" id="{1DD4936C-F5E7-479A-9B84-B3F0E0D2860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08" name="Text Box 42">
          <a:extLst>
            <a:ext uri="{FF2B5EF4-FFF2-40B4-BE49-F238E27FC236}">
              <a16:creationId xmlns:a16="http://schemas.microsoft.com/office/drawing/2014/main" id="{8ECC375F-AB31-4CFE-89B4-BF423478F93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09" name="Text Box 43">
          <a:extLst>
            <a:ext uri="{FF2B5EF4-FFF2-40B4-BE49-F238E27FC236}">
              <a16:creationId xmlns:a16="http://schemas.microsoft.com/office/drawing/2014/main" id="{D790F595-A7E3-4098-991B-C25B9EF77F4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10" name="Text Box 44">
          <a:extLst>
            <a:ext uri="{FF2B5EF4-FFF2-40B4-BE49-F238E27FC236}">
              <a16:creationId xmlns:a16="http://schemas.microsoft.com/office/drawing/2014/main" id="{14012477-F3C8-4881-9DDE-3F282BF12E4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11" name="Text Box 45">
          <a:extLst>
            <a:ext uri="{FF2B5EF4-FFF2-40B4-BE49-F238E27FC236}">
              <a16:creationId xmlns:a16="http://schemas.microsoft.com/office/drawing/2014/main" id="{CF77BAF6-6D33-4B48-AAB3-6CB59A9A7BC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12" name="Text Box 46">
          <a:extLst>
            <a:ext uri="{FF2B5EF4-FFF2-40B4-BE49-F238E27FC236}">
              <a16:creationId xmlns:a16="http://schemas.microsoft.com/office/drawing/2014/main" id="{29E612B2-53E7-4E44-8387-9839E13A3F9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13" name="Text Box 47">
          <a:extLst>
            <a:ext uri="{FF2B5EF4-FFF2-40B4-BE49-F238E27FC236}">
              <a16:creationId xmlns:a16="http://schemas.microsoft.com/office/drawing/2014/main" id="{9CC6B0E4-D2DA-4AA5-BD8B-EE18284CB85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14" name="Text Box 48">
          <a:extLst>
            <a:ext uri="{FF2B5EF4-FFF2-40B4-BE49-F238E27FC236}">
              <a16:creationId xmlns:a16="http://schemas.microsoft.com/office/drawing/2014/main" id="{58203580-F5C4-4555-9A49-BC9D593A403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15" name="Text Box 55">
          <a:extLst>
            <a:ext uri="{FF2B5EF4-FFF2-40B4-BE49-F238E27FC236}">
              <a16:creationId xmlns:a16="http://schemas.microsoft.com/office/drawing/2014/main" id="{7288F2F9-53E4-44AF-BE2A-E466B3E0EA4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16" name="Text Box 56">
          <a:extLst>
            <a:ext uri="{FF2B5EF4-FFF2-40B4-BE49-F238E27FC236}">
              <a16:creationId xmlns:a16="http://schemas.microsoft.com/office/drawing/2014/main" id="{01CEBA19-69BE-4729-9FF7-1F7B002577B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17" name="Text Box 57">
          <a:extLst>
            <a:ext uri="{FF2B5EF4-FFF2-40B4-BE49-F238E27FC236}">
              <a16:creationId xmlns:a16="http://schemas.microsoft.com/office/drawing/2014/main" id="{E197534F-5336-4F34-A459-D849BC74179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18" name="Text Box 58">
          <a:extLst>
            <a:ext uri="{FF2B5EF4-FFF2-40B4-BE49-F238E27FC236}">
              <a16:creationId xmlns:a16="http://schemas.microsoft.com/office/drawing/2014/main" id="{9C436127-6506-4BD8-A3DE-EA204E33A5F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19" name="Text Box 59">
          <a:extLst>
            <a:ext uri="{FF2B5EF4-FFF2-40B4-BE49-F238E27FC236}">
              <a16:creationId xmlns:a16="http://schemas.microsoft.com/office/drawing/2014/main" id="{9CE50473-42A5-4CE5-9B3C-C1B262AD26D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20" name="Text Box 60">
          <a:extLst>
            <a:ext uri="{FF2B5EF4-FFF2-40B4-BE49-F238E27FC236}">
              <a16:creationId xmlns:a16="http://schemas.microsoft.com/office/drawing/2014/main" id="{920DEABD-4429-403B-9977-FF2CAEE1E9F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21" name="Text Box 61">
          <a:extLst>
            <a:ext uri="{FF2B5EF4-FFF2-40B4-BE49-F238E27FC236}">
              <a16:creationId xmlns:a16="http://schemas.microsoft.com/office/drawing/2014/main" id="{00B806D6-248F-4543-8697-E7CAE0BBE69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22" name="Text Box 62">
          <a:extLst>
            <a:ext uri="{FF2B5EF4-FFF2-40B4-BE49-F238E27FC236}">
              <a16:creationId xmlns:a16="http://schemas.microsoft.com/office/drawing/2014/main" id="{FE028536-84AB-4812-B8BC-5FE357F48D0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23" name="Text Box 63">
          <a:extLst>
            <a:ext uri="{FF2B5EF4-FFF2-40B4-BE49-F238E27FC236}">
              <a16:creationId xmlns:a16="http://schemas.microsoft.com/office/drawing/2014/main" id="{5C4F34E5-4F5B-45BF-9198-8FA63C60D79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24" name="Text Box 64">
          <a:extLst>
            <a:ext uri="{FF2B5EF4-FFF2-40B4-BE49-F238E27FC236}">
              <a16:creationId xmlns:a16="http://schemas.microsoft.com/office/drawing/2014/main" id="{86694ED3-1F2D-454C-9D94-7AD557BFA8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25" name="Text Box 66">
          <a:extLst>
            <a:ext uri="{FF2B5EF4-FFF2-40B4-BE49-F238E27FC236}">
              <a16:creationId xmlns:a16="http://schemas.microsoft.com/office/drawing/2014/main" id="{0C3E0DD6-6BA8-4120-BA50-F824479A840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26" name="Text Box 67">
          <a:extLst>
            <a:ext uri="{FF2B5EF4-FFF2-40B4-BE49-F238E27FC236}">
              <a16:creationId xmlns:a16="http://schemas.microsoft.com/office/drawing/2014/main" id="{8BEEBB3C-0B81-4CC8-AC16-E78CF5C8F3E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27" name="Text Box 68">
          <a:extLst>
            <a:ext uri="{FF2B5EF4-FFF2-40B4-BE49-F238E27FC236}">
              <a16:creationId xmlns:a16="http://schemas.microsoft.com/office/drawing/2014/main" id="{9EF76EA6-A1DA-40F8-8CC3-7E65D9264AC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28" name="Text Box 69">
          <a:extLst>
            <a:ext uri="{FF2B5EF4-FFF2-40B4-BE49-F238E27FC236}">
              <a16:creationId xmlns:a16="http://schemas.microsoft.com/office/drawing/2014/main" id="{8229226A-8FD3-4951-ACAD-36C2A0304E8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29" name="Text Box 70">
          <a:extLst>
            <a:ext uri="{FF2B5EF4-FFF2-40B4-BE49-F238E27FC236}">
              <a16:creationId xmlns:a16="http://schemas.microsoft.com/office/drawing/2014/main" id="{F5EEE06C-33C6-49D3-99ED-501C6469DDF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30" name="Text Box 71">
          <a:extLst>
            <a:ext uri="{FF2B5EF4-FFF2-40B4-BE49-F238E27FC236}">
              <a16:creationId xmlns:a16="http://schemas.microsoft.com/office/drawing/2014/main" id="{96689596-94DC-482D-AA48-9BBF6831212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31" name="Text Box 72">
          <a:extLst>
            <a:ext uri="{FF2B5EF4-FFF2-40B4-BE49-F238E27FC236}">
              <a16:creationId xmlns:a16="http://schemas.microsoft.com/office/drawing/2014/main" id="{4070CA81-E158-4D9E-8DB9-2D62548E2D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32" name="Text Box 73">
          <a:extLst>
            <a:ext uri="{FF2B5EF4-FFF2-40B4-BE49-F238E27FC236}">
              <a16:creationId xmlns:a16="http://schemas.microsoft.com/office/drawing/2014/main" id="{B6A5F9A9-4837-4AC6-8C9E-092E6A1C381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33" name="Text Box 74">
          <a:extLst>
            <a:ext uri="{FF2B5EF4-FFF2-40B4-BE49-F238E27FC236}">
              <a16:creationId xmlns:a16="http://schemas.microsoft.com/office/drawing/2014/main" id="{D664D112-6E9E-41FB-83B4-D1046733AC4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34" name="Text Box 75">
          <a:extLst>
            <a:ext uri="{FF2B5EF4-FFF2-40B4-BE49-F238E27FC236}">
              <a16:creationId xmlns:a16="http://schemas.microsoft.com/office/drawing/2014/main" id="{51D058E3-9DDE-40E4-8CFF-F844386315D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35" name="Text Box 77">
          <a:extLst>
            <a:ext uri="{FF2B5EF4-FFF2-40B4-BE49-F238E27FC236}">
              <a16:creationId xmlns:a16="http://schemas.microsoft.com/office/drawing/2014/main" id="{78671139-6F6C-4524-A112-E79AC594CFB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36" name="Text Box 78">
          <a:extLst>
            <a:ext uri="{FF2B5EF4-FFF2-40B4-BE49-F238E27FC236}">
              <a16:creationId xmlns:a16="http://schemas.microsoft.com/office/drawing/2014/main" id="{ED458C3E-CB1F-4506-B250-1234F0EEC1F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37" name="Text Box 80">
          <a:extLst>
            <a:ext uri="{FF2B5EF4-FFF2-40B4-BE49-F238E27FC236}">
              <a16:creationId xmlns:a16="http://schemas.microsoft.com/office/drawing/2014/main" id="{C8E200C1-601C-4F6F-84F8-4CBA3D78ECA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38" name="Text Box 81">
          <a:extLst>
            <a:ext uri="{FF2B5EF4-FFF2-40B4-BE49-F238E27FC236}">
              <a16:creationId xmlns:a16="http://schemas.microsoft.com/office/drawing/2014/main" id="{0C61328D-B3BB-4BC4-9C9B-5795742B2C2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39" name="Text Box 39">
          <a:extLst>
            <a:ext uri="{FF2B5EF4-FFF2-40B4-BE49-F238E27FC236}">
              <a16:creationId xmlns:a16="http://schemas.microsoft.com/office/drawing/2014/main" id="{FD753BAA-2720-4937-95DF-9794C4656A0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40" name="Text Box 40">
          <a:extLst>
            <a:ext uri="{FF2B5EF4-FFF2-40B4-BE49-F238E27FC236}">
              <a16:creationId xmlns:a16="http://schemas.microsoft.com/office/drawing/2014/main" id="{C161501E-440E-4F6C-816F-204D3BE71AA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41" name="Text Box 41">
          <a:extLst>
            <a:ext uri="{FF2B5EF4-FFF2-40B4-BE49-F238E27FC236}">
              <a16:creationId xmlns:a16="http://schemas.microsoft.com/office/drawing/2014/main" id="{8AC75F7F-0BB6-4700-A079-FC54F71E5C7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42" name="Text Box 42">
          <a:extLst>
            <a:ext uri="{FF2B5EF4-FFF2-40B4-BE49-F238E27FC236}">
              <a16:creationId xmlns:a16="http://schemas.microsoft.com/office/drawing/2014/main" id="{38B5083F-165B-4233-9513-62303123668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43" name="Text Box 43">
          <a:extLst>
            <a:ext uri="{FF2B5EF4-FFF2-40B4-BE49-F238E27FC236}">
              <a16:creationId xmlns:a16="http://schemas.microsoft.com/office/drawing/2014/main" id="{88EBADAC-E612-4E3D-9E98-EE9B25AD20B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44" name="Text Box 44">
          <a:extLst>
            <a:ext uri="{FF2B5EF4-FFF2-40B4-BE49-F238E27FC236}">
              <a16:creationId xmlns:a16="http://schemas.microsoft.com/office/drawing/2014/main" id="{B5A9987B-F794-4D65-BF02-AB73F220A72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45" name="Text Box 45">
          <a:extLst>
            <a:ext uri="{FF2B5EF4-FFF2-40B4-BE49-F238E27FC236}">
              <a16:creationId xmlns:a16="http://schemas.microsoft.com/office/drawing/2014/main" id="{9B26BFB3-EB09-439F-81DE-8D5C935BD2D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46" name="Text Box 46">
          <a:extLst>
            <a:ext uri="{FF2B5EF4-FFF2-40B4-BE49-F238E27FC236}">
              <a16:creationId xmlns:a16="http://schemas.microsoft.com/office/drawing/2014/main" id="{BC280BFA-2760-42EE-9322-DFC8EF94DD0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47" name="Text Box 47">
          <a:extLst>
            <a:ext uri="{FF2B5EF4-FFF2-40B4-BE49-F238E27FC236}">
              <a16:creationId xmlns:a16="http://schemas.microsoft.com/office/drawing/2014/main" id="{76E74DC2-5963-4B70-9036-AD4B2540692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48" name="Text Box 48">
          <a:extLst>
            <a:ext uri="{FF2B5EF4-FFF2-40B4-BE49-F238E27FC236}">
              <a16:creationId xmlns:a16="http://schemas.microsoft.com/office/drawing/2014/main" id="{16927BD8-9662-45F6-A7E9-D0D913C037D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49" name="Text Box 55">
          <a:extLst>
            <a:ext uri="{FF2B5EF4-FFF2-40B4-BE49-F238E27FC236}">
              <a16:creationId xmlns:a16="http://schemas.microsoft.com/office/drawing/2014/main" id="{91CDD31A-8468-44F6-9846-790CC62C721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50" name="Text Box 56">
          <a:extLst>
            <a:ext uri="{FF2B5EF4-FFF2-40B4-BE49-F238E27FC236}">
              <a16:creationId xmlns:a16="http://schemas.microsoft.com/office/drawing/2014/main" id="{1D949B3C-F323-4285-9FFE-AE190D22516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51" name="Text Box 57">
          <a:extLst>
            <a:ext uri="{FF2B5EF4-FFF2-40B4-BE49-F238E27FC236}">
              <a16:creationId xmlns:a16="http://schemas.microsoft.com/office/drawing/2014/main" id="{29E4B72E-DF47-4E50-88F5-3FA83D0B07B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52" name="Text Box 58">
          <a:extLst>
            <a:ext uri="{FF2B5EF4-FFF2-40B4-BE49-F238E27FC236}">
              <a16:creationId xmlns:a16="http://schemas.microsoft.com/office/drawing/2014/main" id="{A0AAF4E9-95F9-46C5-9482-1ABF2109390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53" name="Text Box 59">
          <a:extLst>
            <a:ext uri="{FF2B5EF4-FFF2-40B4-BE49-F238E27FC236}">
              <a16:creationId xmlns:a16="http://schemas.microsoft.com/office/drawing/2014/main" id="{B419CC6C-1C16-4179-B5E8-1B40073F940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54" name="Text Box 60">
          <a:extLst>
            <a:ext uri="{FF2B5EF4-FFF2-40B4-BE49-F238E27FC236}">
              <a16:creationId xmlns:a16="http://schemas.microsoft.com/office/drawing/2014/main" id="{4293A753-1249-4266-AB93-10186D428FD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55" name="Text Box 61">
          <a:extLst>
            <a:ext uri="{FF2B5EF4-FFF2-40B4-BE49-F238E27FC236}">
              <a16:creationId xmlns:a16="http://schemas.microsoft.com/office/drawing/2014/main" id="{CD567F1A-9FA6-473C-8046-4BC1CDA5EEF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56" name="Text Box 62">
          <a:extLst>
            <a:ext uri="{FF2B5EF4-FFF2-40B4-BE49-F238E27FC236}">
              <a16:creationId xmlns:a16="http://schemas.microsoft.com/office/drawing/2014/main" id="{074CCC5D-9333-4C48-8189-6186E7B9B5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57" name="Text Box 63">
          <a:extLst>
            <a:ext uri="{FF2B5EF4-FFF2-40B4-BE49-F238E27FC236}">
              <a16:creationId xmlns:a16="http://schemas.microsoft.com/office/drawing/2014/main" id="{3A782090-E7FD-4A10-811C-A56093F74F2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58" name="Text Box 64">
          <a:extLst>
            <a:ext uri="{FF2B5EF4-FFF2-40B4-BE49-F238E27FC236}">
              <a16:creationId xmlns:a16="http://schemas.microsoft.com/office/drawing/2014/main" id="{5878843E-AD08-4DAF-BEFF-8F61FE49055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59" name="Text Box 66">
          <a:extLst>
            <a:ext uri="{FF2B5EF4-FFF2-40B4-BE49-F238E27FC236}">
              <a16:creationId xmlns:a16="http://schemas.microsoft.com/office/drawing/2014/main" id="{21C52CFB-DD4C-4A36-B520-BD956B0401D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60" name="Text Box 67">
          <a:extLst>
            <a:ext uri="{FF2B5EF4-FFF2-40B4-BE49-F238E27FC236}">
              <a16:creationId xmlns:a16="http://schemas.microsoft.com/office/drawing/2014/main" id="{FE6B92AC-DF82-44F4-898C-5E63405CE7B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61" name="Text Box 68">
          <a:extLst>
            <a:ext uri="{FF2B5EF4-FFF2-40B4-BE49-F238E27FC236}">
              <a16:creationId xmlns:a16="http://schemas.microsoft.com/office/drawing/2014/main" id="{8D10C91F-05AA-4694-A5E0-CFD41C058A6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62" name="Text Box 69">
          <a:extLst>
            <a:ext uri="{FF2B5EF4-FFF2-40B4-BE49-F238E27FC236}">
              <a16:creationId xmlns:a16="http://schemas.microsoft.com/office/drawing/2014/main" id="{0191B31F-3173-4F60-9B12-E53D3D2B28F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63" name="Text Box 70">
          <a:extLst>
            <a:ext uri="{FF2B5EF4-FFF2-40B4-BE49-F238E27FC236}">
              <a16:creationId xmlns:a16="http://schemas.microsoft.com/office/drawing/2014/main" id="{20B34238-D7A0-47BF-B354-01BC1A6B910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64" name="Text Box 71">
          <a:extLst>
            <a:ext uri="{FF2B5EF4-FFF2-40B4-BE49-F238E27FC236}">
              <a16:creationId xmlns:a16="http://schemas.microsoft.com/office/drawing/2014/main" id="{0E59312D-0EB1-45F0-BAF9-FFEFA703B52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65" name="Text Box 72">
          <a:extLst>
            <a:ext uri="{FF2B5EF4-FFF2-40B4-BE49-F238E27FC236}">
              <a16:creationId xmlns:a16="http://schemas.microsoft.com/office/drawing/2014/main" id="{F48E3567-FA04-4C29-929D-FF9B27B8746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66" name="Text Box 73">
          <a:extLst>
            <a:ext uri="{FF2B5EF4-FFF2-40B4-BE49-F238E27FC236}">
              <a16:creationId xmlns:a16="http://schemas.microsoft.com/office/drawing/2014/main" id="{D1881F7A-7C6B-485B-816F-A1E2787F489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67" name="Text Box 74">
          <a:extLst>
            <a:ext uri="{FF2B5EF4-FFF2-40B4-BE49-F238E27FC236}">
              <a16:creationId xmlns:a16="http://schemas.microsoft.com/office/drawing/2014/main" id="{6615AE3B-2429-4A54-9FB9-B90C500BD3B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68" name="Text Box 75">
          <a:extLst>
            <a:ext uri="{FF2B5EF4-FFF2-40B4-BE49-F238E27FC236}">
              <a16:creationId xmlns:a16="http://schemas.microsoft.com/office/drawing/2014/main" id="{E3AADDC7-AAED-4CFC-8574-4A070A50EED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69" name="Text Box 77">
          <a:extLst>
            <a:ext uri="{FF2B5EF4-FFF2-40B4-BE49-F238E27FC236}">
              <a16:creationId xmlns:a16="http://schemas.microsoft.com/office/drawing/2014/main" id="{E5327983-2730-4B16-894A-AF5FEC925B6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70" name="Text Box 78">
          <a:extLst>
            <a:ext uri="{FF2B5EF4-FFF2-40B4-BE49-F238E27FC236}">
              <a16:creationId xmlns:a16="http://schemas.microsoft.com/office/drawing/2014/main" id="{A3E17BB4-5E74-429A-BB6B-B4643A925C2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71" name="Text Box 80">
          <a:extLst>
            <a:ext uri="{FF2B5EF4-FFF2-40B4-BE49-F238E27FC236}">
              <a16:creationId xmlns:a16="http://schemas.microsoft.com/office/drawing/2014/main" id="{26768CD1-8D97-4B9C-A61D-8D48E642AB0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72" name="Text Box 81">
          <a:extLst>
            <a:ext uri="{FF2B5EF4-FFF2-40B4-BE49-F238E27FC236}">
              <a16:creationId xmlns:a16="http://schemas.microsoft.com/office/drawing/2014/main" id="{486509BA-DE73-416A-A8F3-53AE398605A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73" name="Text Box 3">
          <a:extLst>
            <a:ext uri="{FF2B5EF4-FFF2-40B4-BE49-F238E27FC236}">
              <a16:creationId xmlns:a16="http://schemas.microsoft.com/office/drawing/2014/main" id="{2366546B-133D-4BDA-8C1F-A8D44661299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74" name="Text Box 4">
          <a:extLst>
            <a:ext uri="{FF2B5EF4-FFF2-40B4-BE49-F238E27FC236}">
              <a16:creationId xmlns:a16="http://schemas.microsoft.com/office/drawing/2014/main" id="{2D6E9151-965C-412B-ACF7-96F3C4D59CE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75" name="Text Box 5">
          <a:extLst>
            <a:ext uri="{FF2B5EF4-FFF2-40B4-BE49-F238E27FC236}">
              <a16:creationId xmlns:a16="http://schemas.microsoft.com/office/drawing/2014/main" id="{F3BA9853-3AA6-4764-A3CA-C5BC3CF3A72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76" name="Text Box 6">
          <a:extLst>
            <a:ext uri="{FF2B5EF4-FFF2-40B4-BE49-F238E27FC236}">
              <a16:creationId xmlns:a16="http://schemas.microsoft.com/office/drawing/2014/main" id="{20216F95-A1A2-4029-B764-C24343F4648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77" name="Text Box 7">
          <a:extLst>
            <a:ext uri="{FF2B5EF4-FFF2-40B4-BE49-F238E27FC236}">
              <a16:creationId xmlns:a16="http://schemas.microsoft.com/office/drawing/2014/main" id="{19F1B893-27DC-4652-98D9-EB058B28869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78" name="Text Box 8">
          <a:extLst>
            <a:ext uri="{FF2B5EF4-FFF2-40B4-BE49-F238E27FC236}">
              <a16:creationId xmlns:a16="http://schemas.microsoft.com/office/drawing/2014/main" id="{A6F19B35-FB8E-4DD8-986E-6BB6CC9A227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79" name="Text Box 9">
          <a:extLst>
            <a:ext uri="{FF2B5EF4-FFF2-40B4-BE49-F238E27FC236}">
              <a16:creationId xmlns:a16="http://schemas.microsoft.com/office/drawing/2014/main" id="{55E02D57-30F4-4A67-81FC-6BF353717A6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80" name="Text Box 10">
          <a:extLst>
            <a:ext uri="{FF2B5EF4-FFF2-40B4-BE49-F238E27FC236}">
              <a16:creationId xmlns:a16="http://schemas.microsoft.com/office/drawing/2014/main" id="{7783DD00-3E34-47E0-8910-53299FF33F4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81" name="Text Box 11">
          <a:extLst>
            <a:ext uri="{FF2B5EF4-FFF2-40B4-BE49-F238E27FC236}">
              <a16:creationId xmlns:a16="http://schemas.microsoft.com/office/drawing/2014/main" id="{E0B62F50-FC98-42B3-9EB8-F70FC2BF7BD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82" name="Text Box 12">
          <a:extLst>
            <a:ext uri="{FF2B5EF4-FFF2-40B4-BE49-F238E27FC236}">
              <a16:creationId xmlns:a16="http://schemas.microsoft.com/office/drawing/2014/main" id="{5E7FF13B-AD8D-4FF5-9485-07A8721F980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83" name="Text Box 49">
          <a:extLst>
            <a:ext uri="{FF2B5EF4-FFF2-40B4-BE49-F238E27FC236}">
              <a16:creationId xmlns:a16="http://schemas.microsoft.com/office/drawing/2014/main" id="{B8E42AF8-E5B9-4B53-81F8-2ED9D256439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84" name="Text Box 50">
          <a:extLst>
            <a:ext uri="{FF2B5EF4-FFF2-40B4-BE49-F238E27FC236}">
              <a16:creationId xmlns:a16="http://schemas.microsoft.com/office/drawing/2014/main" id="{084CB08F-074A-498F-89D3-1975064378D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85" name="Text Box 52">
          <a:extLst>
            <a:ext uri="{FF2B5EF4-FFF2-40B4-BE49-F238E27FC236}">
              <a16:creationId xmlns:a16="http://schemas.microsoft.com/office/drawing/2014/main" id="{19AD71DD-C8D0-4537-AC54-95C141EBDB4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86" name="Text Box 53">
          <a:extLst>
            <a:ext uri="{FF2B5EF4-FFF2-40B4-BE49-F238E27FC236}">
              <a16:creationId xmlns:a16="http://schemas.microsoft.com/office/drawing/2014/main" id="{3AA457B8-EC22-415B-BE20-DB35996460B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87" name="Text Box 3">
          <a:extLst>
            <a:ext uri="{FF2B5EF4-FFF2-40B4-BE49-F238E27FC236}">
              <a16:creationId xmlns:a16="http://schemas.microsoft.com/office/drawing/2014/main" id="{613B285A-81AE-442F-8C51-9BD4FF8435A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88" name="Text Box 4">
          <a:extLst>
            <a:ext uri="{FF2B5EF4-FFF2-40B4-BE49-F238E27FC236}">
              <a16:creationId xmlns:a16="http://schemas.microsoft.com/office/drawing/2014/main" id="{F8E519C2-3335-4D72-AB5F-5FD2F1E4D7F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89" name="Text Box 5">
          <a:extLst>
            <a:ext uri="{FF2B5EF4-FFF2-40B4-BE49-F238E27FC236}">
              <a16:creationId xmlns:a16="http://schemas.microsoft.com/office/drawing/2014/main" id="{031AEC61-D0C9-431B-9037-2C3D1D2B5D8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90" name="Text Box 6">
          <a:extLst>
            <a:ext uri="{FF2B5EF4-FFF2-40B4-BE49-F238E27FC236}">
              <a16:creationId xmlns:a16="http://schemas.microsoft.com/office/drawing/2014/main" id="{C879CC08-08FD-490C-A6B2-1962ED5E0B3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91" name="Text Box 7">
          <a:extLst>
            <a:ext uri="{FF2B5EF4-FFF2-40B4-BE49-F238E27FC236}">
              <a16:creationId xmlns:a16="http://schemas.microsoft.com/office/drawing/2014/main" id="{2D5208F3-DA2B-4247-98FA-9A5F63F7908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92" name="Text Box 8">
          <a:extLst>
            <a:ext uri="{FF2B5EF4-FFF2-40B4-BE49-F238E27FC236}">
              <a16:creationId xmlns:a16="http://schemas.microsoft.com/office/drawing/2014/main" id="{A76E9AA7-6435-4F25-913D-5861DB1251C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93" name="Text Box 9">
          <a:extLst>
            <a:ext uri="{FF2B5EF4-FFF2-40B4-BE49-F238E27FC236}">
              <a16:creationId xmlns:a16="http://schemas.microsoft.com/office/drawing/2014/main" id="{AEF7A6B0-F876-4418-B724-138AE3285A3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94" name="Text Box 10">
          <a:extLst>
            <a:ext uri="{FF2B5EF4-FFF2-40B4-BE49-F238E27FC236}">
              <a16:creationId xmlns:a16="http://schemas.microsoft.com/office/drawing/2014/main" id="{A74AE5D7-5695-473B-9FF3-98F752D8895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95" name="Text Box 11">
          <a:extLst>
            <a:ext uri="{FF2B5EF4-FFF2-40B4-BE49-F238E27FC236}">
              <a16:creationId xmlns:a16="http://schemas.microsoft.com/office/drawing/2014/main" id="{C77F0883-6BF4-45C7-97BC-ACA247AEDDA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96" name="Text Box 12">
          <a:extLst>
            <a:ext uri="{FF2B5EF4-FFF2-40B4-BE49-F238E27FC236}">
              <a16:creationId xmlns:a16="http://schemas.microsoft.com/office/drawing/2014/main" id="{3DCF27EE-C510-4CA2-9ECB-BA2F5DA790D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97" name="Text Box 39">
          <a:extLst>
            <a:ext uri="{FF2B5EF4-FFF2-40B4-BE49-F238E27FC236}">
              <a16:creationId xmlns:a16="http://schemas.microsoft.com/office/drawing/2014/main" id="{EA363E65-7E14-46BA-85B5-C42B68D68C7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98" name="Text Box 40">
          <a:extLst>
            <a:ext uri="{FF2B5EF4-FFF2-40B4-BE49-F238E27FC236}">
              <a16:creationId xmlns:a16="http://schemas.microsoft.com/office/drawing/2014/main" id="{B4C530E9-0414-43CD-B09A-06340C9D36F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799" name="Text Box 41">
          <a:extLst>
            <a:ext uri="{FF2B5EF4-FFF2-40B4-BE49-F238E27FC236}">
              <a16:creationId xmlns:a16="http://schemas.microsoft.com/office/drawing/2014/main" id="{7FAF0552-8BE8-4B4E-8864-3543B44BD8E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00" name="Text Box 42">
          <a:extLst>
            <a:ext uri="{FF2B5EF4-FFF2-40B4-BE49-F238E27FC236}">
              <a16:creationId xmlns:a16="http://schemas.microsoft.com/office/drawing/2014/main" id="{8435EB00-EB0E-471C-8988-EF8B33E54FF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01" name="Text Box 43">
          <a:extLst>
            <a:ext uri="{FF2B5EF4-FFF2-40B4-BE49-F238E27FC236}">
              <a16:creationId xmlns:a16="http://schemas.microsoft.com/office/drawing/2014/main" id="{4947694D-6998-4DD7-8E80-7893EDB49FB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02" name="Text Box 44">
          <a:extLst>
            <a:ext uri="{FF2B5EF4-FFF2-40B4-BE49-F238E27FC236}">
              <a16:creationId xmlns:a16="http://schemas.microsoft.com/office/drawing/2014/main" id="{80826F61-D786-49D9-B188-6E47744177F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03" name="Text Box 45">
          <a:extLst>
            <a:ext uri="{FF2B5EF4-FFF2-40B4-BE49-F238E27FC236}">
              <a16:creationId xmlns:a16="http://schemas.microsoft.com/office/drawing/2014/main" id="{5DC0C07B-6CDD-4A0D-A4FF-6B4631780AE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04" name="Text Box 46">
          <a:extLst>
            <a:ext uri="{FF2B5EF4-FFF2-40B4-BE49-F238E27FC236}">
              <a16:creationId xmlns:a16="http://schemas.microsoft.com/office/drawing/2014/main" id="{3DFB1C6F-3157-4EEB-9784-B3E311E25D3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05" name="Text Box 47">
          <a:extLst>
            <a:ext uri="{FF2B5EF4-FFF2-40B4-BE49-F238E27FC236}">
              <a16:creationId xmlns:a16="http://schemas.microsoft.com/office/drawing/2014/main" id="{AE94C9A4-65DC-4910-8FDC-1AB8E035EF2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06" name="Text Box 48">
          <a:extLst>
            <a:ext uri="{FF2B5EF4-FFF2-40B4-BE49-F238E27FC236}">
              <a16:creationId xmlns:a16="http://schemas.microsoft.com/office/drawing/2014/main" id="{F40AF0E2-33B4-4A79-9E92-DC6950AF014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07" name="Text Box 49">
          <a:extLst>
            <a:ext uri="{FF2B5EF4-FFF2-40B4-BE49-F238E27FC236}">
              <a16:creationId xmlns:a16="http://schemas.microsoft.com/office/drawing/2014/main" id="{CE3D84E8-5002-47BD-A283-2B23677269F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08" name="Text Box 50">
          <a:extLst>
            <a:ext uri="{FF2B5EF4-FFF2-40B4-BE49-F238E27FC236}">
              <a16:creationId xmlns:a16="http://schemas.microsoft.com/office/drawing/2014/main" id="{BEA46E1C-D853-4819-AA6B-D226496A547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09" name="Text Box 52">
          <a:extLst>
            <a:ext uri="{FF2B5EF4-FFF2-40B4-BE49-F238E27FC236}">
              <a16:creationId xmlns:a16="http://schemas.microsoft.com/office/drawing/2014/main" id="{4DA28636-82D4-4F25-B2BC-CE6A13292C3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10" name="Text Box 53">
          <a:extLst>
            <a:ext uri="{FF2B5EF4-FFF2-40B4-BE49-F238E27FC236}">
              <a16:creationId xmlns:a16="http://schemas.microsoft.com/office/drawing/2014/main" id="{AB73CEEB-831A-4A19-8E7A-E3FFDFCCEA5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11" name="Text Box 55">
          <a:extLst>
            <a:ext uri="{FF2B5EF4-FFF2-40B4-BE49-F238E27FC236}">
              <a16:creationId xmlns:a16="http://schemas.microsoft.com/office/drawing/2014/main" id="{1E706438-46B0-4EA5-B3E9-0B8DFF6FDB6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12" name="Text Box 56">
          <a:extLst>
            <a:ext uri="{FF2B5EF4-FFF2-40B4-BE49-F238E27FC236}">
              <a16:creationId xmlns:a16="http://schemas.microsoft.com/office/drawing/2014/main" id="{7BB013F1-2CDA-4A36-BA05-E517AEC6DAD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13" name="Text Box 57">
          <a:extLst>
            <a:ext uri="{FF2B5EF4-FFF2-40B4-BE49-F238E27FC236}">
              <a16:creationId xmlns:a16="http://schemas.microsoft.com/office/drawing/2014/main" id="{C94911B8-DB00-41A0-BA33-2E40DAEEBE9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14" name="Text Box 58">
          <a:extLst>
            <a:ext uri="{FF2B5EF4-FFF2-40B4-BE49-F238E27FC236}">
              <a16:creationId xmlns:a16="http://schemas.microsoft.com/office/drawing/2014/main" id="{1DD43091-10F1-481E-9E0E-DA90ABF2FEB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15" name="Text Box 59">
          <a:extLst>
            <a:ext uri="{FF2B5EF4-FFF2-40B4-BE49-F238E27FC236}">
              <a16:creationId xmlns:a16="http://schemas.microsoft.com/office/drawing/2014/main" id="{E8C088B9-C7E2-48AF-A217-9EA4CBBAA0E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16" name="Text Box 60">
          <a:extLst>
            <a:ext uri="{FF2B5EF4-FFF2-40B4-BE49-F238E27FC236}">
              <a16:creationId xmlns:a16="http://schemas.microsoft.com/office/drawing/2014/main" id="{CD11B111-3DD9-4810-9EF7-28D3A7CF017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17" name="Text Box 61">
          <a:extLst>
            <a:ext uri="{FF2B5EF4-FFF2-40B4-BE49-F238E27FC236}">
              <a16:creationId xmlns:a16="http://schemas.microsoft.com/office/drawing/2014/main" id="{EE3CC239-99D6-466F-80DA-A8CE0453F4F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18" name="Text Box 62">
          <a:extLst>
            <a:ext uri="{FF2B5EF4-FFF2-40B4-BE49-F238E27FC236}">
              <a16:creationId xmlns:a16="http://schemas.microsoft.com/office/drawing/2014/main" id="{2342ABCB-B0A9-4EA8-868E-0DADD9C42C3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19" name="Text Box 63">
          <a:extLst>
            <a:ext uri="{FF2B5EF4-FFF2-40B4-BE49-F238E27FC236}">
              <a16:creationId xmlns:a16="http://schemas.microsoft.com/office/drawing/2014/main" id="{334C8A4C-5301-4330-80FE-92367AB8CAB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20" name="Text Box 64">
          <a:extLst>
            <a:ext uri="{FF2B5EF4-FFF2-40B4-BE49-F238E27FC236}">
              <a16:creationId xmlns:a16="http://schemas.microsoft.com/office/drawing/2014/main" id="{337F2C93-8065-47B8-A500-0C91E22E96A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21" name="Text Box 66">
          <a:extLst>
            <a:ext uri="{FF2B5EF4-FFF2-40B4-BE49-F238E27FC236}">
              <a16:creationId xmlns:a16="http://schemas.microsoft.com/office/drawing/2014/main" id="{80EBA5B2-275B-46FC-B301-BF583E82997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22" name="Text Box 67">
          <a:extLst>
            <a:ext uri="{FF2B5EF4-FFF2-40B4-BE49-F238E27FC236}">
              <a16:creationId xmlns:a16="http://schemas.microsoft.com/office/drawing/2014/main" id="{5103CBFB-328B-4682-983A-F8C95E3F4C4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23" name="Text Box 68">
          <a:extLst>
            <a:ext uri="{FF2B5EF4-FFF2-40B4-BE49-F238E27FC236}">
              <a16:creationId xmlns:a16="http://schemas.microsoft.com/office/drawing/2014/main" id="{4D393DB2-D88B-4F93-835D-54382E04E4C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24" name="Text Box 69">
          <a:extLst>
            <a:ext uri="{FF2B5EF4-FFF2-40B4-BE49-F238E27FC236}">
              <a16:creationId xmlns:a16="http://schemas.microsoft.com/office/drawing/2014/main" id="{EE553DA7-C9A6-418D-99FE-135674D282F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25" name="Text Box 70">
          <a:extLst>
            <a:ext uri="{FF2B5EF4-FFF2-40B4-BE49-F238E27FC236}">
              <a16:creationId xmlns:a16="http://schemas.microsoft.com/office/drawing/2014/main" id="{C40AB0B6-F396-41C1-BE99-8DD94D26D9A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26" name="Text Box 71">
          <a:extLst>
            <a:ext uri="{FF2B5EF4-FFF2-40B4-BE49-F238E27FC236}">
              <a16:creationId xmlns:a16="http://schemas.microsoft.com/office/drawing/2014/main" id="{6FA497E8-D4DF-4CB7-9930-F06F5229979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27" name="Text Box 72">
          <a:extLst>
            <a:ext uri="{FF2B5EF4-FFF2-40B4-BE49-F238E27FC236}">
              <a16:creationId xmlns:a16="http://schemas.microsoft.com/office/drawing/2014/main" id="{D4D8C057-0D09-4EFE-8993-118DA59025D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28" name="Text Box 73">
          <a:extLst>
            <a:ext uri="{FF2B5EF4-FFF2-40B4-BE49-F238E27FC236}">
              <a16:creationId xmlns:a16="http://schemas.microsoft.com/office/drawing/2014/main" id="{F9354BDC-F68E-4E88-94D2-19052CA4C57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29" name="Text Box 74">
          <a:extLst>
            <a:ext uri="{FF2B5EF4-FFF2-40B4-BE49-F238E27FC236}">
              <a16:creationId xmlns:a16="http://schemas.microsoft.com/office/drawing/2014/main" id="{B7FF1688-0B71-4501-9556-0E62E67FF17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30" name="Text Box 75">
          <a:extLst>
            <a:ext uri="{FF2B5EF4-FFF2-40B4-BE49-F238E27FC236}">
              <a16:creationId xmlns:a16="http://schemas.microsoft.com/office/drawing/2014/main" id="{2357289A-17C4-43EA-9437-EEC5FC25E1A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31" name="Text Box 77">
          <a:extLst>
            <a:ext uri="{FF2B5EF4-FFF2-40B4-BE49-F238E27FC236}">
              <a16:creationId xmlns:a16="http://schemas.microsoft.com/office/drawing/2014/main" id="{4C90756A-7887-4569-850D-D36F2C3BBFB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32" name="Text Box 78">
          <a:extLst>
            <a:ext uri="{FF2B5EF4-FFF2-40B4-BE49-F238E27FC236}">
              <a16:creationId xmlns:a16="http://schemas.microsoft.com/office/drawing/2014/main" id="{896F4300-11CD-4439-B07E-553BB3FDA35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33" name="Text Box 80">
          <a:extLst>
            <a:ext uri="{FF2B5EF4-FFF2-40B4-BE49-F238E27FC236}">
              <a16:creationId xmlns:a16="http://schemas.microsoft.com/office/drawing/2014/main" id="{BD694654-18FC-4A73-B4D4-8EC355AF33E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34" name="Text Box 81">
          <a:extLst>
            <a:ext uri="{FF2B5EF4-FFF2-40B4-BE49-F238E27FC236}">
              <a16:creationId xmlns:a16="http://schemas.microsoft.com/office/drawing/2014/main" id="{D03A39DB-20F8-4250-902B-44F3ECDCE4A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35" name="Text Box 39">
          <a:extLst>
            <a:ext uri="{FF2B5EF4-FFF2-40B4-BE49-F238E27FC236}">
              <a16:creationId xmlns:a16="http://schemas.microsoft.com/office/drawing/2014/main" id="{40078C82-7924-41CA-87BE-B563F6E6F0D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36" name="Text Box 40">
          <a:extLst>
            <a:ext uri="{FF2B5EF4-FFF2-40B4-BE49-F238E27FC236}">
              <a16:creationId xmlns:a16="http://schemas.microsoft.com/office/drawing/2014/main" id="{CD71B3CB-DC15-4061-857A-2677C16B9EA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37" name="Text Box 41">
          <a:extLst>
            <a:ext uri="{FF2B5EF4-FFF2-40B4-BE49-F238E27FC236}">
              <a16:creationId xmlns:a16="http://schemas.microsoft.com/office/drawing/2014/main" id="{219B7BF1-B348-4C7D-96C3-818E3692E8D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38" name="Text Box 42">
          <a:extLst>
            <a:ext uri="{FF2B5EF4-FFF2-40B4-BE49-F238E27FC236}">
              <a16:creationId xmlns:a16="http://schemas.microsoft.com/office/drawing/2014/main" id="{37C76645-3310-4BFC-91AF-EE6DB53C31B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39" name="Text Box 43">
          <a:extLst>
            <a:ext uri="{FF2B5EF4-FFF2-40B4-BE49-F238E27FC236}">
              <a16:creationId xmlns:a16="http://schemas.microsoft.com/office/drawing/2014/main" id="{660286FD-290D-4951-A34E-F09E7709984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40" name="Text Box 44">
          <a:extLst>
            <a:ext uri="{FF2B5EF4-FFF2-40B4-BE49-F238E27FC236}">
              <a16:creationId xmlns:a16="http://schemas.microsoft.com/office/drawing/2014/main" id="{78805723-AB73-484C-8CE1-C18DE949330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41" name="Text Box 45">
          <a:extLst>
            <a:ext uri="{FF2B5EF4-FFF2-40B4-BE49-F238E27FC236}">
              <a16:creationId xmlns:a16="http://schemas.microsoft.com/office/drawing/2014/main" id="{34939F41-36CB-4D8A-8D92-C7BF1C79BC9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42" name="Text Box 46">
          <a:extLst>
            <a:ext uri="{FF2B5EF4-FFF2-40B4-BE49-F238E27FC236}">
              <a16:creationId xmlns:a16="http://schemas.microsoft.com/office/drawing/2014/main" id="{F6866FD8-D3B2-4A4F-8E9C-904802783E0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43" name="Text Box 47">
          <a:extLst>
            <a:ext uri="{FF2B5EF4-FFF2-40B4-BE49-F238E27FC236}">
              <a16:creationId xmlns:a16="http://schemas.microsoft.com/office/drawing/2014/main" id="{CEDCEA9F-12B3-4BE2-9CB3-9348860D0AF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44" name="Text Box 48">
          <a:extLst>
            <a:ext uri="{FF2B5EF4-FFF2-40B4-BE49-F238E27FC236}">
              <a16:creationId xmlns:a16="http://schemas.microsoft.com/office/drawing/2014/main" id="{EDB59C1D-F41C-4126-8DA7-0D843BD2606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45" name="Text Box 55">
          <a:extLst>
            <a:ext uri="{FF2B5EF4-FFF2-40B4-BE49-F238E27FC236}">
              <a16:creationId xmlns:a16="http://schemas.microsoft.com/office/drawing/2014/main" id="{34023C9C-2635-41A1-9917-939AB8535AA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46" name="Text Box 56">
          <a:extLst>
            <a:ext uri="{FF2B5EF4-FFF2-40B4-BE49-F238E27FC236}">
              <a16:creationId xmlns:a16="http://schemas.microsoft.com/office/drawing/2014/main" id="{55EDB4F9-2429-4AEC-B928-DDB74DD1FF9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47" name="Text Box 57">
          <a:extLst>
            <a:ext uri="{FF2B5EF4-FFF2-40B4-BE49-F238E27FC236}">
              <a16:creationId xmlns:a16="http://schemas.microsoft.com/office/drawing/2014/main" id="{EB6E715C-95F6-48C7-8BDB-12EDD381976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48" name="Text Box 58">
          <a:extLst>
            <a:ext uri="{FF2B5EF4-FFF2-40B4-BE49-F238E27FC236}">
              <a16:creationId xmlns:a16="http://schemas.microsoft.com/office/drawing/2014/main" id="{1D618A38-3754-44CE-8184-A6C8656A132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49" name="Text Box 59">
          <a:extLst>
            <a:ext uri="{FF2B5EF4-FFF2-40B4-BE49-F238E27FC236}">
              <a16:creationId xmlns:a16="http://schemas.microsoft.com/office/drawing/2014/main" id="{0E7E8165-0E8C-46FE-99E8-F4EF5484553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50" name="Text Box 60">
          <a:extLst>
            <a:ext uri="{FF2B5EF4-FFF2-40B4-BE49-F238E27FC236}">
              <a16:creationId xmlns:a16="http://schemas.microsoft.com/office/drawing/2014/main" id="{8AAC64FA-CEBC-4F01-A036-BB388378D39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51" name="Text Box 61">
          <a:extLst>
            <a:ext uri="{FF2B5EF4-FFF2-40B4-BE49-F238E27FC236}">
              <a16:creationId xmlns:a16="http://schemas.microsoft.com/office/drawing/2014/main" id="{98317B6F-08E7-4862-B589-C819E992CE6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52" name="Text Box 62">
          <a:extLst>
            <a:ext uri="{FF2B5EF4-FFF2-40B4-BE49-F238E27FC236}">
              <a16:creationId xmlns:a16="http://schemas.microsoft.com/office/drawing/2014/main" id="{8ECE9191-9742-4048-B6F5-D780A498384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53" name="Text Box 63">
          <a:extLst>
            <a:ext uri="{FF2B5EF4-FFF2-40B4-BE49-F238E27FC236}">
              <a16:creationId xmlns:a16="http://schemas.microsoft.com/office/drawing/2014/main" id="{9D375046-85AF-4D0F-B5B0-98BBAC7C36C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54" name="Text Box 64">
          <a:extLst>
            <a:ext uri="{FF2B5EF4-FFF2-40B4-BE49-F238E27FC236}">
              <a16:creationId xmlns:a16="http://schemas.microsoft.com/office/drawing/2014/main" id="{88CC5F97-A9C1-4727-97FA-912467BCDDD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55" name="Text Box 66">
          <a:extLst>
            <a:ext uri="{FF2B5EF4-FFF2-40B4-BE49-F238E27FC236}">
              <a16:creationId xmlns:a16="http://schemas.microsoft.com/office/drawing/2014/main" id="{1E1A276D-3B04-4E4E-8FFC-7CF4413F472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56" name="Text Box 67">
          <a:extLst>
            <a:ext uri="{FF2B5EF4-FFF2-40B4-BE49-F238E27FC236}">
              <a16:creationId xmlns:a16="http://schemas.microsoft.com/office/drawing/2014/main" id="{CB37CCB0-71E9-4474-B3A3-9224C30B222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57" name="Text Box 68">
          <a:extLst>
            <a:ext uri="{FF2B5EF4-FFF2-40B4-BE49-F238E27FC236}">
              <a16:creationId xmlns:a16="http://schemas.microsoft.com/office/drawing/2014/main" id="{EC971CB8-ACA3-448E-8F84-5B0F68CE622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58" name="Text Box 69">
          <a:extLst>
            <a:ext uri="{FF2B5EF4-FFF2-40B4-BE49-F238E27FC236}">
              <a16:creationId xmlns:a16="http://schemas.microsoft.com/office/drawing/2014/main" id="{D8A2429A-9345-4F79-8C83-AB5144D1DDD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59" name="Text Box 70">
          <a:extLst>
            <a:ext uri="{FF2B5EF4-FFF2-40B4-BE49-F238E27FC236}">
              <a16:creationId xmlns:a16="http://schemas.microsoft.com/office/drawing/2014/main" id="{180A8649-ED27-4601-8910-7E3FEF1BE91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60" name="Text Box 71">
          <a:extLst>
            <a:ext uri="{FF2B5EF4-FFF2-40B4-BE49-F238E27FC236}">
              <a16:creationId xmlns:a16="http://schemas.microsoft.com/office/drawing/2014/main" id="{3BAC044F-6FCD-4DD5-9911-82E6E0D5B7D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61" name="Text Box 72">
          <a:extLst>
            <a:ext uri="{FF2B5EF4-FFF2-40B4-BE49-F238E27FC236}">
              <a16:creationId xmlns:a16="http://schemas.microsoft.com/office/drawing/2014/main" id="{2DADE896-5350-4DC8-B0F7-BB1CD0AFF45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62" name="Text Box 73">
          <a:extLst>
            <a:ext uri="{FF2B5EF4-FFF2-40B4-BE49-F238E27FC236}">
              <a16:creationId xmlns:a16="http://schemas.microsoft.com/office/drawing/2014/main" id="{5C235A40-D2ED-426C-B313-B1DC2406E3F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63" name="Text Box 74">
          <a:extLst>
            <a:ext uri="{FF2B5EF4-FFF2-40B4-BE49-F238E27FC236}">
              <a16:creationId xmlns:a16="http://schemas.microsoft.com/office/drawing/2014/main" id="{5B49787F-6C76-432D-94F3-1D8946FFEBC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64" name="Text Box 75">
          <a:extLst>
            <a:ext uri="{FF2B5EF4-FFF2-40B4-BE49-F238E27FC236}">
              <a16:creationId xmlns:a16="http://schemas.microsoft.com/office/drawing/2014/main" id="{DB6C571D-1B11-46CF-B8E5-F973CB22E8F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65" name="Text Box 77">
          <a:extLst>
            <a:ext uri="{FF2B5EF4-FFF2-40B4-BE49-F238E27FC236}">
              <a16:creationId xmlns:a16="http://schemas.microsoft.com/office/drawing/2014/main" id="{C7571B19-C929-4DC5-8531-900191A2113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66" name="Text Box 78">
          <a:extLst>
            <a:ext uri="{FF2B5EF4-FFF2-40B4-BE49-F238E27FC236}">
              <a16:creationId xmlns:a16="http://schemas.microsoft.com/office/drawing/2014/main" id="{AECF8A1B-B61C-4D2A-8EA5-485C2F692D5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67" name="Text Box 80">
          <a:extLst>
            <a:ext uri="{FF2B5EF4-FFF2-40B4-BE49-F238E27FC236}">
              <a16:creationId xmlns:a16="http://schemas.microsoft.com/office/drawing/2014/main" id="{6A56DE25-ACD1-4CF4-86B7-B544FF6F209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68" name="Text Box 81">
          <a:extLst>
            <a:ext uri="{FF2B5EF4-FFF2-40B4-BE49-F238E27FC236}">
              <a16:creationId xmlns:a16="http://schemas.microsoft.com/office/drawing/2014/main" id="{207B8772-4136-40B9-A53D-0636D358B66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69" name="Text Box 39">
          <a:extLst>
            <a:ext uri="{FF2B5EF4-FFF2-40B4-BE49-F238E27FC236}">
              <a16:creationId xmlns:a16="http://schemas.microsoft.com/office/drawing/2014/main" id="{CF6A63AF-0267-4822-A4FE-7A2DC4AE7D0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70" name="Text Box 40">
          <a:extLst>
            <a:ext uri="{FF2B5EF4-FFF2-40B4-BE49-F238E27FC236}">
              <a16:creationId xmlns:a16="http://schemas.microsoft.com/office/drawing/2014/main" id="{62709223-9122-4BF1-81DF-8262479AA86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71" name="Text Box 41">
          <a:extLst>
            <a:ext uri="{FF2B5EF4-FFF2-40B4-BE49-F238E27FC236}">
              <a16:creationId xmlns:a16="http://schemas.microsoft.com/office/drawing/2014/main" id="{A8498A39-16ED-463B-8C33-3AB3C2CAFB3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72" name="Text Box 42">
          <a:extLst>
            <a:ext uri="{FF2B5EF4-FFF2-40B4-BE49-F238E27FC236}">
              <a16:creationId xmlns:a16="http://schemas.microsoft.com/office/drawing/2014/main" id="{EE1AC4AB-D6A7-40C6-A0F2-CDDD1E0ADA3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73" name="Text Box 43">
          <a:extLst>
            <a:ext uri="{FF2B5EF4-FFF2-40B4-BE49-F238E27FC236}">
              <a16:creationId xmlns:a16="http://schemas.microsoft.com/office/drawing/2014/main" id="{7690E319-FDA7-4FC5-BA6A-DD177D32FE1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74" name="Text Box 44">
          <a:extLst>
            <a:ext uri="{FF2B5EF4-FFF2-40B4-BE49-F238E27FC236}">
              <a16:creationId xmlns:a16="http://schemas.microsoft.com/office/drawing/2014/main" id="{BDD6D8B5-210D-41F3-9FE5-5DFF4EB5067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75" name="Text Box 45">
          <a:extLst>
            <a:ext uri="{FF2B5EF4-FFF2-40B4-BE49-F238E27FC236}">
              <a16:creationId xmlns:a16="http://schemas.microsoft.com/office/drawing/2014/main" id="{528ED078-0099-406E-919F-746983513B1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76" name="Text Box 46">
          <a:extLst>
            <a:ext uri="{FF2B5EF4-FFF2-40B4-BE49-F238E27FC236}">
              <a16:creationId xmlns:a16="http://schemas.microsoft.com/office/drawing/2014/main" id="{BB461A70-1FD7-455D-9C37-EB37F58C597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77" name="Text Box 47">
          <a:extLst>
            <a:ext uri="{FF2B5EF4-FFF2-40B4-BE49-F238E27FC236}">
              <a16:creationId xmlns:a16="http://schemas.microsoft.com/office/drawing/2014/main" id="{F8F44EB3-F8E4-4A1F-BF1D-45E1322262E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78" name="Text Box 48">
          <a:extLst>
            <a:ext uri="{FF2B5EF4-FFF2-40B4-BE49-F238E27FC236}">
              <a16:creationId xmlns:a16="http://schemas.microsoft.com/office/drawing/2014/main" id="{D1990B24-ED2A-4399-836E-265334EABE4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79" name="Text Box 55">
          <a:extLst>
            <a:ext uri="{FF2B5EF4-FFF2-40B4-BE49-F238E27FC236}">
              <a16:creationId xmlns:a16="http://schemas.microsoft.com/office/drawing/2014/main" id="{5CE570E8-D9B2-464A-B593-C32914B3428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80" name="Text Box 56">
          <a:extLst>
            <a:ext uri="{FF2B5EF4-FFF2-40B4-BE49-F238E27FC236}">
              <a16:creationId xmlns:a16="http://schemas.microsoft.com/office/drawing/2014/main" id="{6E12AE4F-6820-47B9-8FCD-685CADBE4A0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81" name="Text Box 57">
          <a:extLst>
            <a:ext uri="{FF2B5EF4-FFF2-40B4-BE49-F238E27FC236}">
              <a16:creationId xmlns:a16="http://schemas.microsoft.com/office/drawing/2014/main" id="{53F7369E-E5EF-432D-964B-5C062A82974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82" name="Text Box 58">
          <a:extLst>
            <a:ext uri="{FF2B5EF4-FFF2-40B4-BE49-F238E27FC236}">
              <a16:creationId xmlns:a16="http://schemas.microsoft.com/office/drawing/2014/main" id="{48484CF5-9F33-4251-A645-0F9FFB954BA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83" name="Text Box 59">
          <a:extLst>
            <a:ext uri="{FF2B5EF4-FFF2-40B4-BE49-F238E27FC236}">
              <a16:creationId xmlns:a16="http://schemas.microsoft.com/office/drawing/2014/main" id="{985F842B-3E48-4D2A-98BD-B745AFAD498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84" name="Text Box 60">
          <a:extLst>
            <a:ext uri="{FF2B5EF4-FFF2-40B4-BE49-F238E27FC236}">
              <a16:creationId xmlns:a16="http://schemas.microsoft.com/office/drawing/2014/main" id="{1ECF2EE7-002F-49DE-B4FD-94764FB8ED9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85" name="Text Box 61">
          <a:extLst>
            <a:ext uri="{FF2B5EF4-FFF2-40B4-BE49-F238E27FC236}">
              <a16:creationId xmlns:a16="http://schemas.microsoft.com/office/drawing/2014/main" id="{F1EC6BD1-14C6-40A9-A707-2A81AFA95C2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86" name="Text Box 62">
          <a:extLst>
            <a:ext uri="{FF2B5EF4-FFF2-40B4-BE49-F238E27FC236}">
              <a16:creationId xmlns:a16="http://schemas.microsoft.com/office/drawing/2014/main" id="{939C125F-8D93-4A0A-83E4-3C6939DB6FE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87" name="Text Box 63">
          <a:extLst>
            <a:ext uri="{FF2B5EF4-FFF2-40B4-BE49-F238E27FC236}">
              <a16:creationId xmlns:a16="http://schemas.microsoft.com/office/drawing/2014/main" id="{5B67C2AB-E7C9-46FB-AC0F-0D7AD6C12D8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88" name="Text Box 64">
          <a:extLst>
            <a:ext uri="{FF2B5EF4-FFF2-40B4-BE49-F238E27FC236}">
              <a16:creationId xmlns:a16="http://schemas.microsoft.com/office/drawing/2014/main" id="{7680BBDE-705E-4AB3-B96D-255A4B9BAC0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89" name="Text Box 66">
          <a:extLst>
            <a:ext uri="{FF2B5EF4-FFF2-40B4-BE49-F238E27FC236}">
              <a16:creationId xmlns:a16="http://schemas.microsoft.com/office/drawing/2014/main" id="{F30F2814-E2E0-4ACD-86A0-5F2DC19ADDB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90" name="Text Box 67">
          <a:extLst>
            <a:ext uri="{FF2B5EF4-FFF2-40B4-BE49-F238E27FC236}">
              <a16:creationId xmlns:a16="http://schemas.microsoft.com/office/drawing/2014/main" id="{486E3EFF-6E0E-457E-9B30-FE0610121F0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91" name="Text Box 68">
          <a:extLst>
            <a:ext uri="{FF2B5EF4-FFF2-40B4-BE49-F238E27FC236}">
              <a16:creationId xmlns:a16="http://schemas.microsoft.com/office/drawing/2014/main" id="{571F7116-FEF0-4E55-8C5F-90E2A630C57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92" name="Text Box 69">
          <a:extLst>
            <a:ext uri="{FF2B5EF4-FFF2-40B4-BE49-F238E27FC236}">
              <a16:creationId xmlns:a16="http://schemas.microsoft.com/office/drawing/2014/main" id="{4BCDCB13-0B76-4BD3-B880-607F53181D7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93" name="Text Box 70">
          <a:extLst>
            <a:ext uri="{FF2B5EF4-FFF2-40B4-BE49-F238E27FC236}">
              <a16:creationId xmlns:a16="http://schemas.microsoft.com/office/drawing/2014/main" id="{9DD67C97-E8D8-4BAF-91D9-00C3E46BD17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94" name="Text Box 71">
          <a:extLst>
            <a:ext uri="{FF2B5EF4-FFF2-40B4-BE49-F238E27FC236}">
              <a16:creationId xmlns:a16="http://schemas.microsoft.com/office/drawing/2014/main" id="{550F2742-E43B-4283-9589-E6D4BFC944D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95" name="Text Box 72">
          <a:extLst>
            <a:ext uri="{FF2B5EF4-FFF2-40B4-BE49-F238E27FC236}">
              <a16:creationId xmlns:a16="http://schemas.microsoft.com/office/drawing/2014/main" id="{BF86ED2D-DBB6-4182-B7E3-D4CCDBA6C33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96" name="Text Box 73">
          <a:extLst>
            <a:ext uri="{FF2B5EF4-FFF2-40B4-BE49-F238E27FC236}">
              <a16:creationId xmlns:a16="http://schemas.microsoft.com/office/drawing/2014/main" id="{5C153B2F-335B-4859-ABE4-4B2D920FD63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97" name="Text Box 74">
          <a:extLst>
            <a:ext uri="{FF2B5EF4-FFF2-40B4-BE49-F238E27FC236}">
              <a16:creationId xmlns:a16="http://schemas.microsoft.com/office/drawing/2014/main" id="{8EF64898-A3DB-4B8E-A762-F9A02356663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98" name="Text Box 75">
          <a:extLst>
            <a:ext uri="{FF2B5EF4-FFF2-40B4-BE49-F238E27FC236}">
              <a16:creationId xmlns:a16="http://schemas.microsoft.com/office/drawing/2014/main" id="{68EA2362-DACD-447B-B5FC-10CF2DB3660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899" name="Text Box 77">
          <a:extLst>
            <a:ext uri="{FF2B5EF4-FFF2-40B4-BE49-F238E27FC236}">
              <a16:creationId xmlns:a16="http://schemas.microsoft.com/office/drawing/2014/main" id="{3E46D2D8-2482-4F60-96DF-B53C6A02E56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00" name="Text Box 78">
          <a:extLst>
            <a:ext uri="{FF2B5EF4-FFF2-40B4-BE49-F238E27FC236}">
              <a16:creationId xmlns:a16="http://schemas.microsoft.com/office/drawing/2014/main" id="{5EE4FA81-2356-48CA-A288-3378EB202DB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01" name="Text Box 80">
          <a:extLst>
            <a:ext uri="{FF2B5EF4-FFF2-40B4-BE49-F238E27FC236}">
              <a16:creationId xmlns:a16="http://schemas.microsoft.com/office/drawing/2014/main" id="{D5D65956-8A2C-40CA-AE14-3CEC012F723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02" name="Text Box 81">
          <a:extLst>
            <a:ext uri="{FF2B5EF4-FFF2-40B4-BE49-F238E27FC236}">
              <a16:creationId xmlns:a16="http://schemas.microsoft.com/office/drawing/2014/main" id="{6EA3930D-6A7D-44C8-814F-75EB14798B7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03" name="Text Box 39">
          <a:extLst>
            <a:ext uri="{FF2B5EF4-FFF2-40B4-BE49-F238E27FC236}">
              <a16:creationId xmlns:a16="http://schemas.microsoft.com/office/drawing/2014/main" id="{805FAEEB-AFC7-4AF1-B29F-8F110A08BA6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04" name="Text Box 40">
          <a:extLst>
            <a:ext uri="{FF2B5EF4-FFF2-40B4-BE49-F238E27FC236}">
              <a16:creationId xmlns:a16="http://schemas.microsoft.com/office/drawing/2014/main" id="{FD6A8385-F2CE-43F8-BEA5-E4269EBAE31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05" name="Text Box 41">
          <a:extLst>
            <a:ext uri="{FF2B5EF4-FFF2-40B4-BE49-F238E27FC236}">
              <a16:creationId xmlns:a16="http://schemas.microsoft.com/office/drawing/2014/main" id="{928BAFA7-4C8B-477C-A029-88B3D1A8D15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06" name="Text Box 42">
          <a:extLst>
            <a:ext uri="{FF2B5EF4-FFF2-40B4-BE49-F238E27FC236}">
              <a16:creationId xmlns:a16="http://schemas.microsoft.com/office/drawing/2014/main" id="{ECD5995E-357B-45C5-8AFF-90EF49A1AB5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07" name="Text Box 43">
          <a:extLst>
            <a:ext uri="{FF2B5EF4-FFF2-40B4-BE49-F238E27FC236}">
              <a16:creationId xmlns:a16="http://schemas.microsoft.com/office/drawing/2014/main" id="{2472B5B6-1AAE-430E-A064-468D292600B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08" name="Text Box 44">
          <a:extLst>
            <a:ext uri="{FF2B5EF4-FFF2-40B4-BE49-F238E27FC236}">
              <a16:creationId xmlns:a16="http://schemas.microsoft.com/office/drawing/2014/main" id="{012DA1DD-6B76-4CDE-B143-8FC68830BD3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09" name="Text Box 45">
          <a:extLst>
            <a:ext uri="{FF2B5EF4-FFF2-40B4-BE49-F238E27FC236}">
              <a16:creationId xmlns:a16="http://schemas.microsoft.com/office/drawing/2014/main" id="{A12E49B6-C158-4640-B1A3-62F8B12E07F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10" name="Text Box 46">
          <a:extLst>
            <a:ext uri="{FF2B5EF4-FFF2-40B4-BE49-F238E27FC236}">
              <a16:creationId xmlns:a16="http://schemas.microsoft.com/office/drawing/2014/main" id="{640C6412-5468-47F7-9708-394F74CD8EF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11" name="Text Box 47">
          <a:extLst>
            <a:ext uri="{FF2B5EF4-FFF2-40B4-BE49-F238E27FC236}">
              <a16:creationId xmlns:a16="http://schemas.microsoft.com/office/drawing/2014/main" id="{C415DADD-F001-4637-9413-5AFDC7B08C2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12" name="Text Box 48">
          <a:extLst>
            <a:ext uri="{FF2B5EF4-FFF2-40B4-BE49-F238E27FC236}">
              <a16:creationId xmlns:a16="http://schemas.microsoft.com/office/drawing/2014/main" id="{926BBA99-5C70-4A58-87C9-D87079C5597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13" name="Text Box 55">
          <a:extLst>
            <a:ext uri="{FF2B5EF4-FFF2-40B4-BE49-F238E27FC236}">
              <a16:creationId xmlns:a16="http://schemas.microsoft.com/office/drawing/2014/main" id="{E17058B7-17A4-432A-8B37-A9DCFD12E42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14" name="Text Box 56">
          <a:extLst>
            <a:ext uri="{FF2B5EF4-FFF2-40B4-BE49-F238E27FC236}">
              <a16:creationId xmlns:a16="http://schemas.microsoft.com/office/drawing/2014/main" id="{7EA166EC-8825-4F85-83EF-53DCE27AECF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15" name="Text Box 57">
          <a:extLst>
            <a:ext uri="{FF2B5EF4-FFF2-40B4-BE49-F238E27FC236}">
              <a16:creationId xmlns:a16="http://schemas.microsoft.com/office/drawing/2014/main" id="{22FB3C20-950B-40E5-A6F9-2268460C3E7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16" name="Text Box 58">
          <a:extLst>
            <a:ext uri="{FF2B5EF4-FFF2-40B4-BE49-F238E27FC236}">
              <a16:creationId xmlns:a16="http://schemas.microsoft.com/office/drawing/2014/main" id="{6EAB074C-2068-427D-9BB2-347BC842070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17" name="Text Box 59">
          <a:extLst>
            <a:ext uri="{FF2B5EF4-FFF2-40B4-BE49-F238E27FC236}">
              <a16:creationId xmlns:a16="http://schemas.microsoft.com/office/drawing/2014/main" id="{158B6785-465F-436C-BB1E-A2C5AF7F740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18" name="Text Box 60">
          <a:extLst>
            <a:ext uri="{FF2B5EF4-FFF2-40B4-BE49-F238E27FC236}">
              <a16:creationId xmlns:a16="http://schemas.microsoft.com/office/drawing/2014/main" id="{26A0295D-6FFC-4B0E-8D47-39FE4D38530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19" name="Text Box 61">
          <a:extLst>
            <a:ext uri="{FF2B5EF4-FFF2-40B4-BE49-F238E27FC236}">
              <a16:creationId xmlns:a16="http://schemas.microsoft.com/office/drawing/2014/main" id="{FC9F764C-D0EB-48DE-965A-D2D9CCFC62D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20" name="Text Box 62">
          <a:extLst>
            <a:ext uri="{FF2B5EF4-FFF2-40B4-BE49-F238E27FC236}">
              <a16:creationId xmlns:a16="http://schemas.microsoft.com/office/drawing/2014/main" id="{7D8E062E-BA4D-41D3-B49C-3956F84768B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21" name="Text Box 63">
          <a:extLst>
            <a:ext uri="{FF2B5EF4-FFF2-40B4-BE49-F238E27FC236}">
              <a16:creationId xmlns:a16="http://schemas.microsoft.com/office/drawing/2014/main" id="{E7282D25-AA13-4204-97AA-3B61FAD82C9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22" name="Text Box 64">
          <a:extLst>
            <a:ext uri="{FF2B5EF4-FFF2-40B4-BE49-F238E27FC236}">
              <a16:creationId xmlns:a16="http://schemas.microsoft.com/office/drawing/2014/main" id="{9B786DF3-2483-445B-BAE7-ABD0B1C483F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23" name="Text Box 66">
          <a:extLst>
            <a:ext uri="{FF2B5EF4-FFF2-40B4-BE49-F238E27FC236}">
              <a16:creationId xmlns:a16="http://schemas.microsoft.com/office/drawing/2014/main" id="{3808A1ED-DB49-4B91-A4BE-A635AAD6049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24" name="Text Box 67">
          <a:extLst>
            <a:ext uri="{FF2B5EF4-FFF2-40B4-BE49-F238E27FC236}">
              <a16:creationId xmlns:a16="http://schemas.microsoft.com/office/drawing/2014/main" id="{013B434F-08C8-4AD9-A615-372178D210E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25" name="Text Box 68">
          <a:extLst>
            <a:ext uri="{FF2B5EF4-FFF2-40B4-BE49-F238E27FC236}">
              <a16:creationId xmlns:a16="http://schemas.microsoft.com/office/drawing/2014/main" id="{B987C02B-FFDD-4996-A32D-DABEF465409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26" name="Text Box 69">
          <a:extLst>
            <a:ext uri="{FF2B5EF4-FFF2-40B4-BE49-F238E27FC236}">
              <a16:creationId xmlns:a16="http://schemas.microsoft.com/office/drawing/2014/main" id="{A577E527-3BDA-4BAA-81BD-8CE673D8FF7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27" name="Text Box 70">
          <a:extLst>
            <a:ext uri="{FF2B5EF4-FFF2-40B4-BE49-F238E27FC236}">
              <a16:creationId xmlns:a16="http://schemas.microsoft.com/office/drawing/2014/main" id="{40A7C9BF-8350-41CF-A666-FE90C717B5A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28" name="Text Box 71">
          <a:extLst>
            <a:ext uri="{FF2B5EF4-FFF2-40B4-BE49-F238E27FC236}">
              <a16:creationId xmlns:a16="http://schemas.microsoft.com/office/drawing/2014/main" id="{A9BE5653-A98C-4A64-96A9-1CC5A202239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29" name="Text Box 72">
          <a:extLst>
            <a:ext uri="{FF2B5EF4-FFF2-40B4-BE49-F238E27FC236}">
              <a16:creationId xmlns:a16="http://schemas.microsoft.com/office/drawing/2014/main" id="{1B825DE2-F5B2-4DE2-95BE-5A01B2C67D6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30" name="Text Box 73">
          <a:extLst>
            <a:ext uri="{FF2B5EF4-FFF2-40B4-BE49-F238E27FC236}">
              <a16:creationId xmlns:a16="http://schemas.microsoft.com/office/drawing/2014/main" id="{C5BC0A01-83FF-4B54-AF9C-7EBDDE7D8E0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31" name="Text Box 74">
          <a:extLst>
            <a:ext uri="{FF2B5EF4-FFF2-40B4-BE49-F238E27FC236}">
              <a16:creationId xmlns:a16="http://schemas.microsoft.com/office/drawing/2014/main" id="{F3E83292-2B29-4E64-A4C7-DB96060D3A7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32" name="Text Box 75">
          <a:extLst>
            <a:ext uri="{FF2B5EF4-FFF2-40B4-BE49-F238E27FC236}">
              <a16:creationId xmlns:a16="http://schemas.microsoft.com/office/drawing/2014/main" id="{648EE49D-EE49-45EA-BC07-7BA0F0618D1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33" name="Text Box 77">
          <a:extLst>
            <a:ext uri="{FF2B5EF4-FFF2-40B4-BE49-F238E27FC236}">
              <a16:creationId xmlns:a16="http://schemas.microsoft.com/office/drawing/2014/main" id="{B1F58BF9-FD07-4C2B-B11F-28E335C50EB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34" name="Text Box 78">
          <a:extLst>
            <a:ext uri="{FF2B5EF4-FFF2-40B4-BE49-F238E27FC236}">
              <a16:creationId xmlns:a16="http://schemas.microsoft.com/office/drawing/2014/main" id="{B4FE5ECF-B2BC-4B3D-B93F-29D38FB9E85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6935" name="Text Box 80">
          <a:extLst>
            <a:ext uri="{FF2B5EF4-FFF2-40B4-BE49-F238E27FC236}">
              <a16:creationId xmlns:a16="http://schemas.microsoft.com/office/drawing/2014/main" id="{7C7AE41B-E39A-44CF-BA77-85D177E87CB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36" name="Text Box 8">
          <a:extLst>
            <a:ext uri="{FF2B5EF4-FFF2-40B4-BE49-F238E27FC236}">
              <a16:creationId xmlns:a16="http://schemas.microsoft.com/office/drawing/2014/main" id="{2321BC26-447C-48AA-9086-DD65A12E279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37" name="Text Box 9">
          <a:extLst>
            <a:ext uri="{FF2B5EF4-FFF2-40B4-BE49-F238E27FC236}">
              <a16:creationId xmlns:a16="http://schemas.microsoft.com/office/drawing/2014/main" id="{C9ABADE9-812F-4053-8C26-BFDD0F55772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38" name="Text Box 10">
          <a:extLst>
            <a:ext uri="{FF2B5EF4-FFF2-40B4-BE49-F238E27FC236}">
              <a16:creationId xmlns:a16="http://schemas.microsoft.com/office/drawing/2014/main" id="{EA906D79-0475-4C18-87B6-09F85DAD11F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39" name="Text Box 11">
          <a:extLst>
            <a:ext uri="{FF2B5EF4-FFF2-40B4-BE49-F238E27FC236}">
              <a16:creationId xmlns:a16="http://schemas.microsoft.com/office/drawing/2014/main" id="{14FEF79D-604E-4F33-8BCE-3E7F1F05AE1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40" name="Text Box 12">
          <a:extLst>
            <a:ext uri="{FF2B5EF4-FFF2-40B4-BE49-F238E27FC236}">
              <a16:creationId xmlns:a16="http://schemas.microsoft.com/office/drawing/2014/main" id="{7958BA0D-FE4E-4E00-9033-CA13E8CC488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41" name="Text Box 49">
          <a:extLst>
            <a:ext uri="{FF2B5EF4-FFF2-40B4-BE49-F238E27FC236}">
              <a16:creationId xmlns:a16="http://schemas.microsoft.com/office/drawing/2014/main" id="{771C65D2-FBA9-4B51-B3D3-78DAED58800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42" name="Text Box 50">
          <a:extLst>
            <a:ext uri="{FF2B5EF4-FFF2-40B4-BE49-F238E27FC236}">
              <a16:creationId xmlns:a16="http://schemas.microsoft.com/office/drawing/2014/main" id="{D1ECB1CD-3DD6-4C6C-91C3-A64ADF9D3D1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43" name="Text Box 52">
          <a:extLst>
            <a:ext uri="{FF2B5EF4-FFF2-40B4-BE49-F238E27FC236}">
              <a16:creationId xmlns:a16="http://schemas.microsoft.com/office/drawing/2014/main" id="{62FFBC19-0730-4404-9A9B-29A2204FC25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44" name="Text Box 53">
          <a:extLst>
            <a:ext uri="{FF2B5EF4-FFF2-40B4-BE49-F238E27FC236}">
              <a16:creationId xmlns:a16="http://schemas.microsoft.com/office/drawing/2014/main" id="{0723C9B7-ED2F-4E0C-8D58-4652CCFD8E1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45" name="Text Box 39">
          <a:extLst>
            <a:ext uri="{FF2B5EF4-FFF2-40B4-BE49-F238E27FC236}">
              <a16:creationId xmlns:a16="http://schemas.microsoft.com/office/drawing/2014/main" id="{93484F83-4E7E-41BE-AF51-DD766A7A7A4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46" name="Text Box 40">
          <a:extLst>
            <a:ext uri="{FF2B5EF4-FFF2-40B4-BE49-F238E27FC236}">
              <a16:creationId xmlns:a16="http://schemas.microsoft.com/office/drawing/2014/main" id="{F4D9D0DB-C479-46CA-B454-F2CD7FACA22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47" name="Text Box 41">
          <a:extLst>
            <a:ext uri="{FF2B5EF4-FFF2-40B4-BE49-F238E27FC236}">
              <a16:creationId xmlns:a16="http://schemas.microsoft.com/office/drawing/2014/main" id="{D6453693-42B3-4F3D-BF28-A3CEFAACAB9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48" name="Text Box 42">
          <a:extLst>
            <a:ext uri="{FF2B5EF4-FFF2-40B4-BE49-F238E27FC236}">
              <a16:creationId xmlns:a16="http://schemas.microsoft.com/office/drawing/2014/main" id="{D5C7A428-288C-4151-8616-7D890CC5926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49" name="Text Box 43">
          <a:extLst>
            <a:ext uri="{FF2B5EF4-FFF2-40B4-BE49-F238E27FC236}">
              <a16:creationId xmlns:a16="http://schemas.microsoft.com/office/drawing/2014/main" id="{AD3BF2DD-9784-48D9-BCC3-4DDC10B1D9E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50" name="Text Box 44">
          <a:extLst>
            <a:ext uri="{FF2B5EF4-FFF2-40B4-BE49-F238E27FC236}">
              <a16:creationId xmlns:a16="http://schemas.microsoft.com/office/drawing/2014/main" id="{17DCD668-025E-4115-A7F9-274D404161E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51" name="Text Box 45">
          <a:extLst>
            <a:ext uri="{FF2B5EF4-FFF2-40B4-BE49-F238E27FC236}">
              <a16:creationId xmlns:a16="http://schemas.microsoft.com/office/drawing/2014/main" id="{170AF19C-E550-49D0-8E76-0987479DE0C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52" name="Text Box 46">
          <a:extLst>
            <a:ext uri="{FF2B5EF4-FFF2-40B4-BE49-F238E27FC236}">
              <a16:creationId xmlns:a16="http://schemas.microsoft.com/office/drawing/2014/main" id="{08F09A7F-0E57-464A-A266-6F2AA9D4E62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53" name="Text Box 47">
          <a:extLst>
            <a:ext uri="{FF2B5EF4-FFF2-40B4-BE49-F238E27FC236}">
              <a16:creationId xmlns:a16="http://schemas.microsoft.com/office/drawing/2014/main" id="{BC1583C8-BA53-46A6-8117-0BA9A15521A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54" name="Text Box 48">
          <a:extLst>
            <a:ext uri="{FF2B5EF4-FFF2-40B4-BE49-F238E27FC236}">
              <a16:creationId xmlns:a16="http://schemas.microsoft.com/office/drawing/2014/main" id="{275ED7D5-A483-4578-8BCC-D8BFEF36082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55" name="Text Box 55">
          <a:extLst>
            <a:ext uri="{FF2B5EF4-FFF2-40B4-BE49-F238E27FC236}">
              <a16:creationId xmlns:a16="http://schemas.microsoft.com/office/drawing/2014/main" id="{52BF4382-F46F-41EA-B6B4-23F05F57491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56" name="Text Box 56">
          <a:extLst>
            <a:ext uri="{FF2B5EF4-FFF2-40B4-BE49-F238E27FC236}">
              <a16:creationId xmlns:a16="http://schemas.microsoft.com/office/drawing/2014/main" id="{B8C320A1-2296-4157-AF1A-37CF16D99DC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57" name="Text Box 57">
          <a:extLst>
            <a:ext uri="{FF2B5EF4-FFF2-40B4-BE49-F238E27FC236}">
              <a16:creationId xmlns:a16="http://schemas.microsoft.com/office/drawing/2014/main" id="{964BAD8D-1518-438B-A180-EEF9A39EC7D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58" name="Text Box 58">
          <a:extLst>
            <a:ext uri="{FF2B5EF4-FFF2-40B4-BE49-F238E27FC236}">
              <a16:creationId xmlns:a16="http://schemas.microsoft.com/office/drawing/2014/main" id="{5A9B6615-7FD1-4735-86C7-12F43FB5F8E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59" name="Text Box 59">
          <a:extLst>
            <a:ext uri="{FF2B5EF4-FFF2-40B4-BE49-F238E27FC236}">
              <a16:creationId xmlns:a16="http://schemas.microsoft.com/office/drawing/2014/main" id="{AA8125CD-D77E-444E-9756-964926DF23A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60" name="Text Box 60">
          <a:extLst>
            <a:ext uri="{FF2B5EF4-FFF2-40B4-BE49-F238E27FC236}">
              <a16:creationId xmlns:a16="http://schemas.microsoft.com/office/drawing/2014/main" id="{8B29A9B7-30D7-4252-89CE-357F8AB9587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61" name="Text Box 61">
          <a:extLst>
            <a:ext uri="{FF2B5EF4-FFF2-40B4-BE49-F238E27FC236}">
              <a16:creationId xmlns:a16="http://schemas.microsoft.com/office/drawing/2014/main" id="{B2A2B4C6-FCD9-44D4-80F3-9238DC3B621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62" name="Text Box 62">
          <a:extLst>
            <a:ext uri="{FF2B5EF4-FFF2-40B4-BE49-F238E27FC236}">
              <a16:creationId xmlns:a16="http://schemas.microsoft.com/office/drawing/2014/main" id="{7037816F-C055-4BFF-B826-D8C05823F8D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63" name="Text Box 63">
          <a:extLst>
            <a:ext uri="{FF2B5EF4-FFF2-40B4-BE49-F238E27FC236}">
              <a16:creationId xmlns:a16="http://schemas.microsoft.com/office/drawing/2014/main" id="{1BAD4544-E049-43D5-8FE9-83534ED0C0E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64" name="Text Box 64">
          <a:extLst>
            <a:ext uri="{FF2B5EF4-FFF2-40B4-BE49-F238E27FC236}">
              <a16:creationId xmlns:a16="http://schemas.microsoft.com/office/drawing/2014/main" id="{388F960A-6CC6-4737-BC10-B5EE1B686BE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65" name="Text Box 66">
          <a:extLst>
            <a:ext uri="{FF2B5EF4-FFF2-40B4-BE49-F238E27FC236}">
              <a16:creationId xmlns:a16="http://schemas.microsoft.com/office/drawing/2014/main" id="{F308909B-A711-4361-ADA4-8B72C91C5E9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66" name="Text Box 67">
          <a:extLst>
            <a:ext uri="{FF2B5EF4-FFF2-40B4-BE49-F238E27FC236}">
              <a16:creationId xmlns:a16="http://schemas.microsoft.com/office/drawing/2014/main" id="{99FBD7E9-1A64-4314-94AA-E347731C977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67" name="Text Box 68">
          <a:extLst>
            <a:ext uri="{FF2B5EF4-FFF2-40B4-BE49-F238E27FC236}">
              <a16:creationId xmlns:a16="http://schemas.microsoft.com/office/drawing/2014/main" id="{3F13D506-2EC3-4DCA-A7A1-C3C34A826E8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68" name="Text Box 69">
          <a:extLst>
            <a:ext uri="{FF2B5EF4-FFF2-40B4-BE49-F238E27FC236}">
              <a16:creationId xmlns:a16="http://schemas.microsoft.com/office/drawing/2014/main" id="{E1216DCA-DF89-40B7-B6AE-6E90D67940F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69" name="Text Box 70">
          <a:extLst>
            <a:ext uri="{FF2B5EF4-FFF2-40B4-BE49-F238E27FC236}">
              <a16:creationId xmlns:a16="http://schemas.microsoft.com/office/drawing/2014/main" id="{D03BF486-8D0C-4363-BFD7-773CFE22830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70" name="Text Box 71">
          <a:extLst>
            <a:ext uri="{FF2B5EF4-FFF2-40B4-BE49-F238E27FC236}">
              <a16:creationId xmlns:a16="http://schemas.microsoft.com/office/drawing/2014/main" id="{EA56BDA4-07A3-4E75-A747-1A599EE52FC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71" name="Text Box 72">
          <a:extLst>
            <a:ext uri="{FF2B5EF4-FFF2-40B4-BE49-F238E27FC236}">
              <a16:creationId xmlns:a16="http://schemas.microsoft.com/office/drawing/2014/main" id="{64576D5F-AE94-4E78-A6DE-C51C848F0E6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72" name="Text Box 73">
          <a:extLst>
            <a:ext uri="{FF2B5EF4-FFF2-40B4-BE49-F238E27FC236}">
              <a16:creationId xmlns:a16="http://schemas.microsoft.com/office/drawing/2014/main" id="{506E6865-6300-4752-8285-8D325E3700E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73" name="Text Box 74">
          <a:extLst>
            <a:ext uri="{FF2B5EF4-FFF2-40B4-BE49-F238E27FC236}">
              <a16:creationId xmlns:a16="http://schemas.microsoft.com/office/drawing/2014/main" id="{F24C427C-3344-4240-AAFB-5CB5B0191F9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74" name="Text Box 75">
          <a:extLst>
            <a:ext uri="{FF2B5EF4-FFF2-40B4-BE49-F238E27FC236}">
              <a16:creationId xmlns:a16="http://schemas.microsoft.com/office/drawing/2014/main" id="{AD9C0E7B-C1A0-47A7-8AF3-142FF9A6977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75" name="Text Box 77">
          <a:extLst>
            <a:ext uri="{FF2B5EF4-FFF2-40B4-BE49-F238E27FC236}">
              <a16:creationId xmlns:a16="http://schemas.microsoft.com/office/drawing/2014/main" id="{97017BF2-1EE1-41F1-AFB2-7DE8CB9B23B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76" name="Text Box 78">
          <a:extLst>
            <a:ext uri="{FF2B5EF4-FFF2-40B4-BE49-F238E27FC236}">
              <a16:creationId xmlns:a16="http://schemas.microsoft.com/office/drawing/2014/main" id="{1665A1C9-5F95-4AA0-A68F-DD3B4687D75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77" name="Text Box 80">
          <a:extLst>
            <a:ext uri="{FF2B5EF4-FFF2-40B4-BE49-F238E27FC236}">
              <a16:creationId xmlns:a16="http://schemas.microsoft.com/office/drawing/2014/main" id="{1DD67970-5A45-4736-B229-EFFB6814FBF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78" name="Text Box 81">
          <a:extLst>
            <a:ext uri="{FF2B5EF4-FFF2-40B4-BE49-F238E27FC236}">
              <a16:creationId xmlns:a16="http://schemas.microsoft.com/office/drawing/2014/main" id="{C053DC90-50C4-4675-B75D-44826024706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79" name="Text Box 39">
          <a:extLst>
            <a:ext uri="{FF2B5EF4-FFF2-40B4-BE49-F238E27FC236}">
              <a16:creationId xmlns:a16="http://schemas.microsoft.com/office/drawing/2014/main" id="{8CFE113E-BBAC-434C-9716-43298C8AA82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80" name="Text Box 40">
          <a:extLst>
            <a:ext uri="{FF2B5EF4-FFF2-40B4-BE49-F238E27FC236}">
              <a16:creationId xmlns:a16="http://schemas.microsoft.com/office/drawing/2014/main" id="{5ABA9249-23AD-4CDA-83AE-00A2891A8D5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81" name="Text Box 41">
          <a:extLst>
            <a:ext uri="{FF2B5EF4-FFF2-40B4-BE49-F238E27FC236}">
              <a16:creationId xmlns:a16="http://schemas.microsoft.com/office/drawing/2014/main" id="{00D60520-BC31-4964-B5DB-DD5F6FB4D40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82" name="Text Box 42">
          <a:extLst>
            <a:ext uri="{FF2B5EF4-FFF2-40B4-BE49-F238E27FC236}">
              <a16:creationId xmlns:a16="http://schemas.microsoft.com/office/drawing/2014/main" id="{B1716EC4-1FB2-498E-B7A7-9BE3ACB6B8B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83" name="Text Box 43">
          <a:extLst>
            <a:ext uri="{FF2B5EF4-FFF2-40B4-BE49-F238E27FC236}">
              <a16:creationId xmlns:a16="http://schemas.microsoft.com/office/drawing/2014/main" id="{19F7DC92-E567-490D-8975-C61A0BE24D6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84" name="Text Box 44">
          <a:extLst>
            <a:ext uri="{FF2B5EF4-FFF2-40B4-BE49-F238E27FC236}">
              <a16:creationId xmlns:a16="http://schemas.microsoft.com/office/drawing/2014/main" id="{FE56E1C2-DFD4-46B0-A131-338F68639DB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85" name="Text Box 45">
          <a:extLst>
            <a:ext uri="{FF2B5EF4-FFF2-40B4-BE49-F238E27FC236}">
              <a16:creationId xmlns:a16="http://schemas.microsoft.com/office/drawing/2014/main" id="{FBCF5DB5-6F6C-40F2-9237-0B7D21383A3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86" name="Text Box 46">
          <a:extLst>
            <a:ext uri="{FF2B5EF4-FFF2-40B4-BE49-F238E27FC236}">
              <a16:creationId xmlns:a16="http://schemas.microsoft.com/office/drawing/2014/main" id="{C112FFE1-9A75-4831-93D4-B2350E2D51C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87" name="Text Box 47">
          <a:extLst>
            <a:ext uri="{FF2B5EF4-FFF2-40B4-BE49-F238E27FC236}">
              <a16:creationId xmlns:a16="http://schemas.microsoft.com/office/drawing/2014/main" id="{8F4D9B66-643A-4E70-87AD-024F58DAB40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88" name="Text Box 48">
          <a:extLst>
            <a:ext uri="{FF2B5EF4-FFF2-40B4-BE49-F238E27FC236}">
              <a16:creationId xmlns:a16="http://schemas.microsoft.com/office/drawing/2014/main" id="{52C7A9F1-58D0-4F46-8D77-B3F430D4476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89" name="Text Box 55">
          <a:extLst>
            <a:ext uri="{FF2B5EF4-FFF2-40B4-BE49-F238E27FC236}">
              <a16:creationId xmlns:a16="http://schemas.microsoft.com/office/drawing/2014/main" id="{0841A551-BC1D-45DC-AA19-A9CC3F46C4D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90" name="Text Box 56">
          <a:extLst>
            <a:ext uri="{FF2B5EF4-FFF2-40B4-BE49-F238E27FC236}">
              <a16:creationId xmlns:a16="http://schemas.microsoft.com/office/drawing/2014/main" id="{BBC49B61-5879-45FF-BD46-B7727598742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91" name="Text Box 57">
          <a:extLst>
            <a:ext uri="{FF2B5EF4-FFF2-40B4-BE49-F238E27FC236}">
              <a16:creationId xmlns:a16="http://schemas.microsoft.com/office/drawing/2014/main" id="{BD7943F0-2851-4F28-AD5A-F6A246CCF2D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92" name="Text Box 58">
          <a:extLst>
            <a:ext uri="{FF2B5EF4-FFF2-40B4-BE49-F238E27FC236}">
              <a16:creationId xmlns:a16="http://schemas.microsoft.com/office/drawing/2014/main" id="{BC0BAF88-65C2-443D-878A-17A7A11BA8B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93" name="Text Box 59">
          <a:extLst>
            <a:ext uri="{FF2B5EF4-FFF2-40B4-BE49-F238E27FC236}">
              <a16:creationId xmlns:a16="http://schemas.microsoft.com/office/drawing/2014/main" id="{CBEE74F2-75C7-40F2-A38F-44EC7995E85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94" name="Text Box 60">
          <a:extLst>
            <a:ext uri="{FF2B5EF4-FFF2-40B4-BE49-F238E27FC236}">
              <a16:creationId xmlns:a16="http://schemas.microsoft.com/office/drawing/2014/main" id="{BE1446C2-478C-46C0-A0A6-4BF76A42AFF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95" name="Text Box 61">
          <a:extLst>
            <a:ext uri="{FF2B5EF4-FFF2-40B4-BE49-F238E27FC236}">
              <a16:creationId xmlns:a16="http://schemas.microsoft.com/office/drawing/2014/main" id="{59E410FE-65AC-46AF-9ADC-CC84BDCE3C9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96" name="Text Box 62">
          <a:extLst>
            <a:ext uri="{FF2B5EF4-FFF2-40B4-BE49-F238E27FC236}">
              <a16:creationId xmlns:a16="http://schemas.microsoft.com/office/drawing/2014/main" id="{4C3B68D5-FCA3-419C-BAEB-BAD290AF5A9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97" name="Text Box 63">
          <a:extLst>
            <a:ext uri="{FF2B5EF4-FFF2-40B4-BE49-F238E27FC236}">
              <a16:creationId xmlns:a16="http://schemas.microsoft.com/office/drawing/2014/main" id="{80AEF917-90CB-4BB4-9E69-1FCC7F173AB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98" name="Text Box 64">
          <a:extLst>
            <a:ext uri="{FF2B5EF4-FFF2-40B4-BE49-F238E27FC236}">
              <a16:creationId xmlns:a16="http://schemas.microsoft.com/office/drawing/2014/main" id="{667315ED-D10A-4173-BC50-BFE93078949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6999" name="Text Box 66">
          <a:extLst>
            <a:ext uri="{FF2B5EF4-FFF2-40B4-BE49-F238E27FC236}">
              <a16:creationId xmlns:a16="http://schemas.microsoft.com/office/drawing/2014/main" id="{EB095CB0-D66E-4E35-8DF2-8479534CBF4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00" name="Text Box 67">
          <a:extLst>
            <a:ext uri="{FF2B5EF4-FFF2-40B4-BE49-F238E27FC236}">
              <a16:creationId xmlns:a16="http://schemas.microsoft.com/office/drawing/2014/main" id="{976E07D7-009D-4C6A-A087-F6ECF295AE4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01" name="Text Box 68">
          <a:extLst>
            <a:ext uri="{FF2B5EF4-FFF2-40B4-BE49-F238E27FC236}">
              <a16:creationId xmlns:a16="http://schemas.microsoft.com/office/drawing/2014/main" id="{711623E1-4CB4-4DC7-8FF3-2A6BA52E39F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02" name="Text Box 69">
          <a:extLst>
            <a:ext uri="{FF2B5EF4-FFF2-40B4-BE49-F238E27FC236}">
              <a16:creationId xmlns:a16="http://schemas.microsoft.com/office/drawing/2014/main" id="{86EA76CB-4871-41AF-8690-68B6DA0EA65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03" name="Text Box 70">
          <a:extLst>
            <a:ext uri="{FF2B5EF4-FFF2-40B4-BE49-F238E27FC236}">
              <a16:creationId xmlns:a16="http://schemas.microsoft.com/office/drawing/2014/main" id="{70D8C0BA-C704-4DA9-AAF9-764054D18FA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04" name="Text Box 71">
          <a:extLst>
            <a:ext uri="{FF2B5EF4-FFF2-40B4-BE49-F238E27FC236}">
              <a16:creationId xmlns:a16="http://schemas.microsoft.com/office/drawing/2014/main" id="{2A60B8B4-E949-4B5F-8CCD-25ADF2377C1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05" name="Text Box 72">
          <a:extLst>
            <a:ext uri="{FF2B5EF4-FFF2-40B4-BE49-F238E27FC236}">
              <a16:creationId xmlns:a16="http://schemas.microsoft.com/office/drawing/2014/main" id="{19A74C27-4542-443E-B3F7-E60934A1A77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06" name="Text Box 73">
          <a:extLst>
            <a:ext uri="{FF2B5EF4-FFF2-40B4-BE49-F238E27FC236}">
              <a16:creationId xmlns:a16="http://schemas.microsoft.com/office/drawing/2014/main" id="{A77244D8-CC59-40AF-95CC-F0536522E8C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07" name="Text Box 74">
          <a:extLst>
            <a:ext uri="{FF2B5EF4-FFF2-40B4-BE49-F238E27FC236}">
              <a16:creationId xmlns:a16="http://schemas.microsoft.com/office/drawing/2014/main" id="{1E08E094-22F6-4016-91A5-8349115946D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08" name="Text Box 75">
          <a:extLst>
            <a:ext uri="{FF2B5EF4-FFF2-40B4-BE49-F238E27FC236}">
              <a16:creationId xmlns:a16="http://schemas.microsoft.com/office/drawing/2014/main" id="{2C331707-77B3-4823-9DFA-1F00E338191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09" name="Text Box 77">
          <a:extLst>
            <a:ext uri="{FF2B5EF4-FFF2-40B4-BE49-F238E27FC236}">
              <a16:creationId xmlns:a16="http://schemas.microsoft.com/office/drawing/2014/main" id="{276C8A70-538D-4331-A3F4-B5293052D09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10" name="Text Box 78">
          <a:extLst>
            <a:ext uri="{FF2B5EF4-FFF2-40B4-BE49-F238E27FC236}">
              <a16:creationId xmlns:a16="http://schemas.microsoft.com/office/drawing/2014/main" id="{1A3D18E0-4DFB-41C5-8452-F440BD59A38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11" name="Text Box 80">
          <a:extLst>
            <a:ext uri="{FF2B5EF4-FFF2-40B4-BE49-F238E27FC236}">
              <a16:creationId xmlns:a16="http://schemas.microsoft.com/office/drawing/2014/main" id="{373697FD-256B-4BEA-B4D2-96602D4AFF8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12" name="Text Box 81">
          <a:extLst>
            <a:ext uri="{FF2B5EF4-FFF2-40B4-BE49-F238E27FC236}">
              <a16:creationId xmlns:a16="http://schemas.microsoft.com/office/drawing/2014/main" id="{33AE4045-1945-49D5-8A93-FD302CBC09A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13" name="Text Box 39">
          <a:extLst>
            <a:ext uri="{FF2B5EF4-FFF2-40B4-BE49-F238E27FC236}">
              <a16:creationId xmlns:a16="http://schemas.microsoft.com/office/drawing/2014/main" id="{C2B1996A-1629-4792-B00E-95E90D0A06E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14" name="Text Box 40">
          <a:extLst>
            <a:ext uri="{FF2B5EF4-FFF2-40B4-BE49-F238E27FC236}">
              <a16:creationId xmlns:a16="http://schemas.microsoft.com/office/drawing/2014/main" id="{08A6C6A5-F591-4778-9D21-09C39201FA1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15" name="Text Box 41">
          <a:extLst>
            <a:ext uri="{FF2B5EF4-FFF2-40B4-BE49-F238E27FC236}">
              <a16:creationId xmlns:a16="http://schemas.microsoft.com/office/drawing/2014/main" id="{207BAD84-5183-4A4B-A338-071413B89B1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16" name="Text Box 42">
          <a:extLst>
            <a:ext uri="{FF2B5EF4-FFF2-40B4-BE49-F238E27FC236}">
              <a16:creationId xmlns:a16="http://schemas.microsoft.com/office/drawing/2014/main" id="{4FD5E0C7-BBF0-4B32-AE52-E8ED0DB183E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17" name="Text Box 43">
          <a:extLst>
            <a:ext uri="{FF2B5EF4-FFF2-40B4-BE49-F238E27FC236}">
              <a16:creationId xmlns:a16="http://schemas.microsoft.com/office/drawing/2014/main" id="{2AED2AAE-4AB6-43FB-8482-4C47549DD6F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18" name="Text Box 44">
          <a:extLst>
            <a:ext uri="{FF2B5EF4-FFF2-40B4-BE49-F238E27FC236}">
              <a16:creationId xmlns:a16="http://schemas.microsoft.com/office/drawing/2014/main" id="{ECF827DC-9944-4209-9FAE-3C9B8CEC766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19" name="Text Box 45">
          <a:extLst>
            <a:ext uri="{FF2B5EF4-FFF2-40B4-BE49-F238E27FC236}">
              <a16:creationId xmlns:a16="http://schemas.microsoft.com/office/drawing/2014/main" id="{9411A980-AAE2-4FE0-80A8-9F5BF74126F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20" name="Text Box 46">
          <a:extLst>
            <a:ext uri="{FF2B5EF4-FFF2-40B4-BE49-F238E27FC236}">
              <a16:creationId xmlns:a16="http://schemas.microsoft.com/office/drawing/2014/main" id="{B550CF2C-7BB2-454A-BEDF-CB6631BD9E3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21" name="Text Box 47">
          <a:extLst>
            <a:ext uri="{FF2B5EF4-FFF2-40B4-BE49-F238E27FC236}">
              <a16:creationId xmlns:a16="http://schemas.microsoft.com/office/drawing/2014/main" id="{1B180FDE-560E-424F-A27D-58882DCC9C8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22" name="Text Box 48">
          <a:extLst>
            <a:ext uri="{FF2B5EF4-FFF2-40B4-BE49-F238E27FC236}">
              <a16:creationId xmlns:a16="http://schemas.microsoft.com/office/drawing/2014/main" id="{A9EB4EC2-5B80-438F-9837-56B6D70AF6D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23" name="Text Box 55">
          <a:extLst>
            <a:ext uri="{FF2B5EF4-FFF2-40B4-BE49-F238E27FC236}">
              <a16:creationId xmlns:a16="http://schemas.microsoft.com/office/drawing/2014/main" id="{FD151D94-2D63-4506-A9F9-21911ABD2B5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24" name="Text Box 56">
          <a:extLst>
            <a:ext uri="{FF2B5EF4-FFF2-40B4-BE49-F238E27FC236}">
              <a16:creationId xmlns:a16="http://schemas.microsoft.com/office/drawing/2014/main" id="{946A78A9-7F0B-4D37-B61D-D0BFC693CEF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25" name="Text Box 57">
          <a:extLst>
            <a:ext uri="{FF2B5EF4-FFF2-40B4-BE49-F238E27FC236}">
              <a16:creationId xmlns:a16="http://schemas.microsoft.com/office/drawing/2014/main" id="{B138F292-932D-4719-AA3F-C48CD647F18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26" name="Text Box 58">
          <a:extLst>
            <a:ext uri="{FF2B5EF4-FFF2-40B4-BE49-F238E27FC236}">
              <a16:creationId xmlns:a16="http://schemas.microsoft.com/office/drawing/2014/main" id="{18F3744E-5ED1-4EE1-8D6C-EAD74745793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27" name="Text Box 59">
          <a:extLst>
            <a:ext uri="{FF2B5EF4-FFF2-40B4-BE49-F238E27FC236}">
              <a16:creationId xmlns:a16="http://schemas.microsoft.com/office/drawing/2014/main" id="{BA05B1B0-2CBF-49C4-999E-459A8F1E69B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28" name="Text Box 60">
          <a:extLst>
            <a:ext uri="{FF2B5EF4-FFF2-40B4-BE49-F238E27FC236}">
              <a16:creationId xmlns:a16="http://schemas.microsoft.com/office/drawing/2014/main" id="{59316EAD-A73C-437B-89A1-FC961647FCA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29" name="Text Box 61">
          <a:extLst>
            <a:ext uri="{FF2B5EF4-FFF2-40B4-BE49-F238E27FC236}">
              <a16:creationId xmlns:a16="http://schemas.microsoft.com/office/drawing/2014/main" id="{1532F77C-412E-425D-8444-8A8D7C68E39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30" name="Text Box 62">
          <a:extLst>
            <a:ext uri="{FF2B5EF4-FFF2-40B4-BE49-F238E27FC236}">
              <a16:creationId xmlns:a16="http://schemas.microsoft.com/office/drawing/2014/main" id="{54C18CE5-E6F1-4013-A649-2E465A962F6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31" name="Text Box 63">
          <a:extLst>
            <a:ext uri="{FF2B5EF4-FFF2-40B4-BE49-F238E27FC236}">
              <a16:creationId xmlns:a16="http://schemas.microsoft.com/office/drawing/2014/main" id="{EBE02B3C-3619-4D5B-B273-B3C45E80DD3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32" name="Text Box 64">
          <a:extLst>
            <a:ext uri="{FF2B5EF4-FFF2-40B4-BE49-F238E27FC236}">
              <a16:creationId xmlns:a16="http://schemas.microsoft.com/office/drawing/2014/main" id="{3A0B8F66-BE5B-4632-B29D-C7509B2CA64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33" name="Text Box 66">
          <a:extLst>
            <a:ext uri="{FF2B5EF4-FFF2-40B4-BE49-F238E27FC236}">
              <a16:creationId xmlns:a16="http://schemas.microsoft.com/office/drawing/2014/main" id="{49A2606A-8C9E-443A-9BED-EBC4FA919D5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34" name="Text Box 67">
          <a:extLst>
            <a:ext uri="{FF2B5EF4-FFF2-40B4-BE49-F238E27FC236}">
              <a16:creationId xmlns:a16="http://schemas.microsoft.com/office/drawing/2014/main" id="{2DBD6181-19EF-4EC6-A7DC-03608F89464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35" name="Text Box 68">
          <a:extLst>
            <a:ext uri="{FF2B5EF4-FFF2-40B4-BE49-F238E27FC236}">
              <a16:creationId xmlns:a16="http://schemas.microsoft.com/office/drawing/2014/main" id="{0F2AA606-3521-4956-A665-E54433CC60D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36" name="Text Box 69">
          <a:extLst>
            <a:ext uri="{FF2B5EF4-FFF2-40B4-BE49-F238E27FC236}">
              <a16:creationId xmlns:a16="http://schemas.microsoft.com/office/drawing/2014/main" id="{D612366E-DCF6-4809-B396-B659695273A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37" name="Text Box 70">
          <a:extLst>
            <a:ext uri="{FF2B5EF4-FFF2-40B4-BE49-F238E27FC236}">
              <a16:creationId xmlns:a16="http://schemas.microsoft.com/office/drawing/2014/main" id="{A1C4982D-AA82-466E-A07E-EA017957D7E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38" name="Text Box 71">
          <a:extLst>
            <a:ext uri="{FF2B5EF4-FFF2-40B4-BE49-F238E27FC236}">
              <a16:creationId xmlns:a16="http://schemas.microsoft.com/office/drawing/2014/main" id="{CE5BB365-B72B-48E4-88D9-62F3CC35CF1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39" name="Text Box 72">
          <a:extLst>
            <a:ext uri="{FF2B5EF4-FFF2-40B4-BE49-F238E27FC236}">
              <a16:creationId xmlns:a16="http://schemas.microsoft.com/office/drawing/2014/main" id="{AC340B0D-6033-4297-8276-A8A8B93778C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40" name="Text Box 73">
          <a:extLst>
            <a:ext uri="{FF2B5EF4-FFF2-40B4-BE49-F238E27FC236}">
              <a16:creationId xmlns:a16="http://schemas.microsoft.com/office/drawing/2014/main" id="{C325D84E-9A81-415A-ABAE-8E929E19573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41" name="Text Box 74">
          <a:extLst>
            <a:ext uri="{FF2B5EF4-FFF2-40B4-BE49-F238E27FC236}">
              <a16:creationId xmlns:a16="http://schemas.microsoft.com/office/drawing/2014/main" id="{05BDE464-25E3-4E4F-9962-887A1FFA0CC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42" name="Text Box 75">
          <a:extLst>
            <a:ext uri="{FF2B5EF4-FFF2-40B4-BE49-F238E27FC236}">
              <a16:creationId xmlns:a16="http://schemas.microsoft.com/office/drawing/2014/main" id="{E2B2A3F8-401C-4C9B-8A41-42FBC4295BD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43" name="Text Box 77">
          <a:extLst>
            <a:ext uri="{FF2B5EF4-FFF2-40B4-BE49-F238E27FC236}">
              <a16:creationId xmlns:a16="http://schemas.microsoft.com/office/drawing/2014/main" id="{0910EAB5-843B-4D51-9885-326DCB337F6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44" name="Text Box 78">
          <a:extLst>
            <a:ext uri="{FF2B5EF4-FFF2-40B4-BE49-F238E27FC236}">
              <a16:creationId xmlns:a16="http://schemas.microsoft.com/office/drawing/2014/main" id="{03BCC118-8C40-48AA-890F-B3EB543E8C2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45" name="Text Box 80">
          <a:extLst>
            <a:ext uri="{FF2B5EF4-FFF2-40B4-BE49-F238E27FC236}">
              <a16:creationId xmlns:a16="http://schemas.microsoft.com/office/drawing/2014/main" id="{DEA115E0-B178-455B-99B0-1A5FDE2E1D0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46" name="Text Box 81">
          <a:extLst>
            <a:ext uri="{FF2B5EF4-FFF2-40B4-BE49-F238E27FC236}">
              <a16:creationId xmlns:a16="http://schemas.microsoft.com/office/drawing/2014/main" id="{03F24EEF-B4BF-4785-822B-0FC49F69C62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47" name="Text Box 3">
          <a:extLst>
            <a:ext uri="{FF2B5EF4-FFF2-40B4-BE49-F238E27FC236}">
              <a16:creationId xmlns:a16="http://schemas.microsoft.com/office/drawing/2014/main" id="{349D888C-B044-44CC-8D7B-A1CE9E7FDA7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48" name="Text Box 4">
          <a:extLst>
            <a:ext uri="{FF2B5EF4-FFF2-40B4-BE49-F238E27FC236}">
              <a16:creationId xmlns:a16="http://schemas.microsoft.com/office/drawing/2014/main" id="{F70021CD-F968-43BD-BE10-B70FDCCE17F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49" name="Text Box 5">
          <a:extLst>
            <a:ext uri="{FF2B5EF4-FFF2-40B4-BE49-F238E27FC236}">
              <a16:creationId xmlns:a16="http://schemas.microsoft.com/office/drawing/2014/main" id="{8C7AC37C-B956-4013-A989-2B40CFD13A3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50" name="Text Box 6">
          <a:extLst>
            <a:ext uri="{FF2B5EF4-FFF2-40B4-BE49-F238E27FC236}">
              <a16:creationId xmlns:a16="http://schemas.microsoft.com/office/drawing/2014/main" id="{26F8B9E5-D0E7-4395-A959-1A54E9AD721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51" name="Text Box 7">
          <a:extLst>
            <a:ext uri="{FF2B5EF4-FFF2-40B4-BE49-F238E27FC236}">
              <a16:creationId xmlns:a16="http://schemas.microsoft.com/office/drawing/2014/main" id="{CD400009-2686-401D-888A-DDB9B0625FC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52" name="Text Box 8">
          <a:extLst>
            <a:ext uri="{FF2B5EF4-FFF2-40B4-BE49-F238E27FC236}">
              <a16:creationId xmlns:a16="http://schemas.microsoft.com/office/drawing/2014/main" id="{F5074013-C5BD-4055-B854-C4A9C1F7020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53" name="Text Box 9">
          <a:extLst>
            <a:ext uri="{FF2B5EF4-FFF2-40B4-BE49-F238E27FC236}">
              <a16:creationId xmlns:a16="http://schemas.microsoft.com/office/drawing/2014/main" id="{F6666050-6328-4139-AFAD-179F2138BC0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54" name="Text Box 10">
          <a:extLst>
            <a:ext uri="{FF2B5EF4-FFF2-40B4-BE49-F238E27FC236}">
              <a16:creationId xmlns:a16="http://schemas.microsoft.com/office/drawing/2014/main" id="{84E4A6DC-BDA9-414C-BABA-C9126A3380A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55" name="Text Box 11">
          <a:extLst>
            <a:ext uri="{FF2B5EF4-FFF2-40B4-BE49-F238E27FC236}">
              <a16:creationId xmlns:a16="http://schemas.microsoft.com/office/drawing/2014/main" id="{497E9FC4-5DB5-4E20-B86C-401F485EC44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56" name="Text Box 12">
          <a:extLst>
            <a:ext uri="{FF2B5EF4-FFF2-40B4-BE49-F238E27FC236}">
              <a16:creationId xmlns:a16="http://schemas.microsoft.com/office/drawing/2014/main" id="{837C13F6-53EE-4B73-8300-C37843CF427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57" name="Text Box 49">
          <a:extLst>
            <a:ext uri="{FF2B5EF4-FFF2-40B4-BE49-F238E27FC236}">
              <a16:creationId xmlns:a16="http://schemas.microsoft.com/office/drawing/2014/main" id="{20F98E0C-101F-4312-9D47-CFFEE856D3A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58" name="Text Box 50">
          <a:extLst>
            <a:ext uri="{FF2B5EF4-FFF2-40B4-BE49-F238E27FC236}">
              <a16:creationId xmlns:a16="http://schemas.microsoft.com/office/drawing/2014/main" id="{E17AFEB2-63F6-42D8-B186-DEBD83B7BD9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59" name="Text Box 52">
          <a:extLst>
            <a:ext uri="{FF2B5EF4-FFF2-40B4-BE49-F238E27FC236}">
              <a16:creationId xmlns:a16="http://schemas.microsoft.com/office/drawing/2014/main" id="{9F5635A6-FE32-4E2D-811A-F0733F0FFC0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60" name="Text Box 53">
          <a:extLst>
            <a:ext uri="{FF2B5EF4-FFF2-40B4-BE49-F238E27FC236}">
              <a16:creationId xmlns:a16="http://schemas.microsoft.com/office/drawing/2014/main" id="{5ED8CC7C-EAD3-43F8-874C-1AFBCF255C9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61" name="Text Box 3">
          <a:extLst>
            <a:ext uri="{FF2B5EF4-FFF2-40B4-BE49-F238E27FC236}">
              <a16:creationId xmlns:a16="http://schemas.microsoft.com/office/drawing/2014/main" id="{2F685FB1-DDA5-4106-BD99-1A14FCB263C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62" name="Text Box 4">
          <a:extLst>
            <a:ext uri="{FF2B5EF4-FFF2-40B4-BE49-F238E27FC236}">
              <a16:creationId xmlns:a16="http://schemas.microsoft.com/office/drawing/2014/main" id="{C909E265-A586-4EC4-AD54-F8D5D3CE744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63" name="Text Box 5">
          <a:extLst>
            <a:ext uri="{FF2B5EF4-FFF2-40B4-BE49-F238E27FC236}">
              <a16:creationId xmlns:a16="http://schemas.microsoft.com/office/drawing/2014/main" id="{A079DB88-CDA5-4788-A9F9-02AE43E35B6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64" name="Text Box 6">
          <a:extLst>
            <a:ext uri="{FF2B5EF4-FFF2-40B4-BE49-F238E27FC236}">
              <a16:creationId xmlns:a16="http://schemas.microsoft.com/office/drawing/2014/main" id="{95E699DF-A4F8-4ACD-8B04-1D5672B183F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65" name="Text Box 7">
          <a:extLst>
            <a:ext uri="{FF2B5EF4-FFF2-40B4-BE49-F238E27FC236}">
              <a16:creationId xmlns:a16="http://schemas.microsoft.com/office/drawing/2014/main" id="{C0ADDF32-BFFC-408F-BD47-B02150AC748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66" name="Text Box 8">
          <a:extLst>
            <a:ext uri="{FF2B5EF4-FFF2-40B4-BE49-F238E27FC236}">
              <a16:creationId xmlns:a16="http://schemas.microsoft.com/office/drawing/2014/main" id="{FEA45334-CD9B-49D7-9BEA-A182D627E53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67" name="Text Box 9">
          <a:extLst>
            <a:ext uri="{FF2B5EF4-FFF2-40B4-BE49-F238E27FC236}">
              <a16:creationId xmlns:a16="http://schemas.microsoft.com/office/drawing/2014/main" id="{FAB6C9F2-5AE1-46C3-898D-7AE4DD19ADB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68" name="Text Box 10">
          <a:extLst>
            <a:ext uri="{FF2B5EF4-FFF2-40B4-BE49-F238E27FC236}">
              <a16:creationId xmlns:a16="http://schemas.microsoft.com/office/drawing/2014/main" id="{2121055B-78A6-4755-B4A0-E7DCCC1B99F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69" name="Text Box 11">
          <a:extLst>
            <a:ext uri="{FF2B5EF4-FFF2-40B4-BE49-F238E27FC236}">
              <a16:creationId xmlns:a16="http://schemas.microsoft.com/office/drawing/2014/main" id="{A0E95F43-EE31-4936-A5D4-7ED57B7BCA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70" name="Text Box 12">
          <a:extLst>
            <a:ext uri="{FF2B5EF4-FFF2-40B4-BE49-F238E27FC236}">
              <a16:creationId xmlns:a16="http://schemas.microsoft.com/office/drawing/2014/main" id="{56742A46-9350-42F8-9559-C3F1F772B83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71" name="Text Box 39">
          <a:extLst>
            <a:ext uri="{FF2B5EF4-FFF2-40B4-BE49-F238E27FC236}">
              <a16:creationId xmlns:a16="http://schemas.microsoft.com/office/drawing/2014/main" id="{DCB7472B-8088-4C59-BB7D-4F202A069B7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72" name="Text Box 40">
          <a:extLst>
            <a:ext uri="{FF2B5EF4-FFF2-40B4-BE49-F238E27FC236}">
              <a16:creationId xmlns:a16="http://schemas.microsoft.com/office/drawing/2014/main" id="{F54294AD-C3DF-417B-AA42-5C2E4E689B4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73" name="Text Box 41">
          <a:extLst>
            <a:ext uri="{FF2B5EF4-FFF2-40B4-BE49-F238E27FC236}">
              <a16:creationId xmlns:a16="http://schemas.microsoft.com/office/drawing/2014/main" id="{CC381BE2-F933-4165-B339-D524C2B98A4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74" name="Text Box 42">
          <a:extLst>
            <a:ext uri="{FF2B5EF4-FFF2-40B4-BE49-F238E27FC236}">
              <a16:creationId xmlns:a16="http://schemas.microsoft.com/office/drawing/2014/main" id="{022C88AD-5567-468F-9E1F-562BDC587E1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75" name="Text Box 43">
          <a:extLst>
            <a:ext uri="{FF2B5EF4-FFF2-40B4-BE49-F238E27FC236}">
              <a16:creationId xmlns:a16="http://schemas.microsoft.com/office/drawing/2014/main" id="{E411F066-3656-43D4-AD99-5959E4780FD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76" name="Text Box 44">
          <a:extLst>
            <a:ext uri="{FF2B5EF4-FFF2-40B4-BE49-F238E27FC236}">
              <a16:creationId xmlns:a16="http://schemas.microsoft.com/office/drawing/2014/main" id="{8A7CE578-2B3A-4588-89D2-3AA96949A6F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77" name="Text Box 45">
          <a:extLst>
            <a:ext uri="{FF2B5EF4-FFF2-40B4-BE49-F238E27FC236}">
              <a16:creationId xmlns:a16="http://schemas.microsoft.com/office/drawing/2014/main" id="{6A425361-B3D1-48F8-B49C-87D074CD3B4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78" name="Text Box 46">
          <a:extLst>
            <a:ext uri="{FF2B5EF4-FFF2-40B4-BE49-F238E27FC236}">
              <a16:creationId xmlns:a16="http://schemas.microsoft.com/office/drawing/2014/main" id="{E0B4A8F7-6B9D-4C32-9207-831DE1EAB7B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79" name="Text Box 47">
          <a:extLst>
            <a:ext uri="{FF2B5EF4-FFF2-40B4-BE49-F238E27FC236}">
              <a16:creationId xmlns:a16="http://schemas.microsoft.com/office/drawing/2014/main" id="{505D41FD-4101-4576-9A52-75B603D6137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80" name="Text Box 48">
          <a:extLst>
            <a:ext uri="{FF2B5EF4-FFF2-40B4-BE49-F238E27FC236}">
              <a16:creationId xmlns:a16="http://schemas.microsoft.com/office/drawing/2014/main" id="{3F583EEA-320B-4D30-8DD8-11DD7A63E34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81" name="Text Box 49">
          <a:extLst>
            <a:ext uri="{FF2B5EF4-FFF2-40B4-BE49-F238E27FC236}">
              <a16:creationId xmlns:a16="http://schemas.microsoft.com/office/drawing/2014/main" id="{18D98177-50CB-4A98-B17F-25058AA4AB2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82" name="Text Box 50">
          <a:extLst>
            <a:ext uri="{FF2B5EF4-FFF2-40B4-BE49-F238E27FC236}">
              <a16:creationId xmlns:a16="http://schemas.microsoft.com/office/drawing/2014/main" id="{FE90BF5F-2373-4EC0-B708-1F38A87B0AB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83" name="Text Box 52">
          <a:extLst>
            <a:ext uri="{FF2B5EF4-FFF2-40B4-BE49-F238E27FC236}">
              <a16:creationId xmlns:a16="http://schemas.microsoft.com/office/drawing/2014/main" id="{190E5556-3CAD-4CE8-A10E-35016C963E4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84" name="Text Box 53">
          <a:extLst>
            <a:ext uri="{FF2B5EF4-FFF2-40B4-BE49-F238E27FC236}">
              <a16:creationId xmlns:a16="http://schemas.microsoft.com/office/drawing/2014/main" id="{9230DA40-CC10-4AF1-AA0E-CB121548809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85" name="Text Box 55">
          <a:extLst>
            <a:ext uri="{FF2B5EF4-FFF2-40B4-BE49-F238E27FC236}">
              <a16:creationId xmlns:a16="http://schemas.microsoft.com/office/drawing/2014/main" id="{16610EEF-D54B-4631-8CE5-CCC65F36D9F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86" name="Text Box 56">
          <a:extLst>
            <a:ext uri="{FF2B5EF4-FFF2-40B4-BE49-F238E27FC236}">
              <a16:creationId xmlns:a16="http://schemas.microsoft.com/office/drawing/2014/main" id="{8E695183-A538-49CC-AE25-5C77D85A283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87" name="Text Box 57">
          <a:extLst>
            <a:ext uri="{FF2B5EF4-FFF2-40B4-BE49-F238E27FC236}">
              <a16:creationId xmlns:a16="http://schemas.microsoft.com/office/drawing/2014/main" id="{1F82AF30-AF05-42A3-8118-5CB2C9BCD69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88" name="Text Box 58">
          <a:extLst>
            <a:ext uri="{FF2B5EF4-FFF2-40B4-BE49-F238E27FC236}">
              <a16:creationId xmlns:a16="http://schemas.microsoft.com/office/drawing/2014/main" id="{912187F3-8A06-4DE1-B3C9-0D6C6DDD884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89" name="Text Box 59">
          <a:extLst>
            <a:ext uri="{FF2B5EF4-FFF2-40B4-BE49-F238E27FC236}">
              <a16:creationId xmlns:a16="http://schemas.microsoft.com/office/drawing/2014/main" id="{5C75639A-6C08-41E2-B4A9-10180A0886C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90" name="Text Box 60">
          <a:extLst>
            <a:ext uri="{FF2B5EF4-FFF2-40B4-BE49-F238E27FC236}">
              <a16:creationId xmlns:a16="http://schemas.microsoft.com/office/drawing/2014/main" id="{9D07B996-3D94-4E21-A5A1-82D63F7AE8C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91" name="Text Box 61">
          <a:extLst>
            <a:ext uri="{FF2B5EF4-FFF2-40B4-BE49-F238E27FC236}">
              <a16:creationId xmlns:a16="http://schemas.microsoft.com/office/drawing/2014/main" id="{5A97D785-6E34-4E57-975B-ED42BC9EDFF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92" name="Text Box 62">
          <a:extLst>
            <a:ext uri="{FF2B5EF4-FFF2-40B4-BE49-F238E27FC236}">
              <a16:creationId xmlns:a16="http://schemas.microsoft.com/office/drawing/2014/main" id="{0C394771-5BBB-4FD5-8BCA-63ED2C238B0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93" name="Text Box 63">
          <a:extLst>
            <a:ext uri="{FF2B5EF4-FFF2-40B4-BE49-F238E27FC236}">
              <a16:creationId xmlns:a16="http://schemas.microsoft.com/office/drawing/2014/main" id="{02656829-B830-4245-A158-62C98AAA38E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94" name="Text Box 64">
          <a:extLst>
            <a:ext uri="{FF2B5EF4-FFF2-40B4-BE49-F238E27FC236}">
              <a16:creationId xmlns:a16="http://schemas.microsoft.com/office/drawing/2014/main" id="{FEBC77F3-8942-4AA3-8201-F22A41ED5CC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95" name="Text Box 66">
          <a:extLst>
            <a:ext uri="{FF2B5EF4-FFF2-40B4-BE49-F238E27FC236}">
              <a16:creationId xmlns:a16="http://schemas.microsoft.com/office/drawing/2014/main" id="{CBEE735E-C946-4D41-8DD2-DEB8AF0558B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96" name="Text Box 67">
          <a:extLst>
            <a:ext uri="{FF2B5EF4-FFF2-40B4-BE49-F238E27FC236}">
              <a16:creationId xmlns:a16="http://schemas.microsoft.com/office/drawing/2014/main" id="{50D01FF7-C702-4DBA-968E-6C12F90E94D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97" name="Text Box 68">
          <a:extLst>
            <a:ext uri="{FF2B5EF4-FFF2-40B4-BE49-F238E27FC236}">
              <a16:creationId xmlns:a16="http://schemas.microsoft.com/office/drawing/2014/main" id="{D73E0A27-392B-4B83-A2AD-8089C22C8B8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98" name="Text Box 69">
          <a:extLst>
            <a:ext uri="{FF2B5EF4-FFF2-40B4-BE49-F238E27FC236}">
              <a16:creationId xmlns:a16="http://schemas.microsoft.com/office/drawing/2014/main" id="{356EC3A7-FAA3-4862-98DB-6AE38EDC96D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099" name="Text Box 70">
          <a:extLst>
            <a:ext uri="{FF2B5EF4-FFF2-40B4-BE49-F238E27FC236}">
              <a16:creationId xmlns:a16="http://schemas.microsoft.com/office/drawing/2014/main" id="{3BED6F62-FA4E-4470-90CF-EDBBFFF5642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00" name="Text Box 71">
          <a:extLst>
            <a:ext uri="{FF2B5EF4-FFF2-40B4-BE49-F238E27FC236}">
              <a16:creationId xmlns:a16="http://schemas.microsoft.com/office/drawing/2014/main" id="{F9CB5B67-A5A1-4955-B175-226C1476B97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01" name="Text Box 72">
          <a:extLst>
            <a:ext uri="{FF2B5EF4-FFF2-40B4-BE49-F238E27FC236}">
              <a16:creationId xmlns:a16="http://schemas.microsoft.com/office/drawing/2014/main" id="{672DE6AB-39AD-44C4-BB81-70A4F16D3FE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02" name="Text Box 73">
          <a:extLst>
            <a:ext uri="{FF2B5EF4-FFF2-40B4-BE49-F238E27FC236}">
              <a16:creationId xmlns:a16="http://schemas.microsoft.com/office/drawing/2014/main" id="{140786C9-AA20-44B6-964D-17BA6097C6E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03" name="Text Box 74">
          <a:extLst>
            <a:ext uri="{FF2B5EF4-FFF2-40B4-BE49-F238E27FC236}">
              <a16:creationId xmlns:a16="http://schemas.microsoft.com/office/drawing/2014/main" id="{C74F34D9-C351-40A0-A447-EA630158892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04" name="Text Box 75">
          <a:extLst>
            <a:ext uri="{FF2B5EF4-FFF2-40B4-BE49-F238E27FC236}">
              <a16:creationId xmlns:a16="http://schemas.microsoft.com/office/drawing/2014/main" id="{674DD919-204F-4A99-9007-0B5CC611A72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05" name="Text Box 77">
          <a:extLst>
            <a:ext uri="{FF2B5EF4-FFF2-40B4-BE49-F238E27FC236}">
              <a16:creationId xmlns:a16="http://schemas.microsoft.com/office/drawing/2014/main" id="{FEE137F1-9763-4A05-8B25-F116C2A8BAC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06" name="Text Box 78">
          <a:extLst>
            <a:ext uri="{FF2B5EF4-FFF2-40B4-BE49-F238E27FC236}">
              <a16:creationId xmlns:a16="http://schemas.microsoft.com/office/drawing/2014/main" id="{32E3DF55-91BF-48F0-A254-AD36FA2DA84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07" name="Text Box 80">
          <a:extLst>
            <a:ext uri="{FF2B5EF4-FFF2-40B4-BE49-F238E27FC236}">
              <a16:creationId xmlns:a16="http://schemas.microsoft.com/office/drawing/2014/main" id="{BA53251E-F66A-4BDC-BE40-BD1B16C9F4F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08" name="Text Box 81">
          <a:extLst>
            <a:ext uri="{FF2B5EF4-FFF2-40B4-BE49-F238E27FC236}">
              <a16:creationId xmlns:a16="http://schemas.microsoft.com/office/drawing/2014/main" id="{A805E7D5-E230-4629-9364-DEC50DC8B35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09" name="Text Box 39">
          <a:extLst>
            <a:ext uri="{FF2B5EF4-FFF2-40B4-BE49-F238E27FC236}">
              <a16:creationId xmlns:a16="http://schemas.microsoft.com/office/drawing/2014/main" id="{BD045615-ADFA-42A4-8FE9-876C80E0D12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10" name="Text Box 40">
          <a:extLst>
            <a:ext uri="{FF2B5EF4-FFF2-40B4-BE49-F238E27FC236}">
              <a16:creationId xmlns:a16="http://schemas.microsoft.com/office/drawing/2014/main" id="{7F4689A7-B9CF-45A1-B29E-744205777F7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11" name="Text Box 41">
          <a:extLst>
            <a:ext uri="{FF2B5EF4-FFF2-40B4-BE49-F238E27FC236}">
              <a16:creationId xmlns:a16="http://schemas.microsoft.com/office/drawing/2014/main" id="{F2D838E2-6DEF-409B-85B9-BC5A239E8A5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12" name="Text Box 42">
          <a:extLst>
            <a:ext uri="{FF2B5EF4-FFF2-40B4-BE49-F238E27FC236}">
              <a16:creationId xmlns:a16="http://schemas.microsoft.com/office/drawing/2014/main" id="{53B67A6B-F52D-4B22-9A61-7DDF964B9E5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13" name="Text Box 43">
          <a:extLst>
            <a:ext uri="{FF2B5EF4-FFF2-40B4-BE49-F238E27FC236}">
              <a16:creationId xmlns:a16="http://schemas.microsoft.com/office/drawing/2014/main" id="{049244BB-229C-4A55-BCFF-AFB176B89AE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14" name="Text Box 44">
          <a:extLst>
            <a:ext uri="{FF2B5EF4-FFF2-40B4-BE49-F238E27FC236}">
              <a16:creationId xmlns:a16="http://schemas.microsoft.com/office/drawing/2014/main" id="{8248DD48-F204-4AF6-A1CA-1B3FF0A07AD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15" name="Text Box 45">
          <a:extLst>
            <a:ext uri="{FF2B5EF4-FFF2-40B4-BE49-F238E27FC236}">
              <a16:creationId xmlns:a16="http://schemas.microsoft.com/office/drawing/2014/main" id="{AED81CD7-597B-4FD4-8135-2567BD1C0F3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16" name="Text Box 46">
          <a:extLst>
            <a:ext uri="{FF2B5EF4-FFF2-40B4-BE49-F238E27FC236}">
              <a16:creationId xmlns:a16="http://schemas.microsoft.com/office/drawing/2014/main" id="{18071F63-FFD5-4391-BB8C-E57061AEF1A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17" name="Text Box 47">
          <a:extLst>
            <a:ext uri="{FF2B5EF4-FFF2-40B4-BE49-F238E27FC236}">
              <a16:creationId xmlns:a16="http://schemas.microsoft.com/office/drawing/2014/main" id="{9AD71F2D-F50C-4B6D-8962-FE2E2720260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18" name="Text Box 48">
          <a:extLst>
            <a:ext uri="{FF2B5EF4-FFF2-40B4-BE49-F238E27FC236}">
              <a16:creationId xmlns:a16="http://schemas.microsoft.com/office/drawing/2014/main" id="{1E9AD888-B761-4418-B83D-94A45C572FC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19" name="Text Box 55">
          <a:extLst>
            <a:ext uri="{FF2B5EF4-FFF2-40B4-BE49-F238E27FC236}">
              <a16:creationId xmlns:a16="http://schemas.microsoft.com/office/drawing/2014/main" id="{3549F717-93D3-4B04-9B9A-B99CFDB2874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20" name="Text Box 56">
          <a:extLst>
            <a:ext uri="{FF2B5EF4-FFF2-40B4-BE49-F238E27FC236}">
              <a16:creationId xmlns:a16="http://schemas.microsoft.com/office/drawing/2014/main" id="{939F41B2-679C-43F0-ABB4-8C4552BC15D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21" name="Text Box 57">
          <a:extLst>
            <a:ext uri="{FF2B5EF4-FFF2-40B4-BE49-F238E27FC236}">
              <a16:creationId xmlns:a16="http://schemas.microsoft.com/office/drawing/2014/main" id="{F4C9312E-8A25-466C-8B95-56FED2689CE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22" name="Text Box 58">
          <a:extLst>
            <a:ext uri="{FF2B5EF4-FFF2-40B4-BE49-F238E27FC236}">
              <a16:creationId xmlns:a16="http://schemas.microsoft.com/office/drawing/2014/main" id="{24DEFB8D-D1CD-41B6-B2EF-005B843C97C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23" name="Text Box 59">
          <a:extLst>
            <a:ext uri="{FF2B5EF4-FFF2-40B4-BE49-F238E27FC236}">
              <a16:creationId xmlns:a16="http://schemas.microsoft.com/office/drawing/2014/main" id="{37285E70-9F03-4F5E-A8B5-14FD13677E0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24" name="Text Box 60">
          <a:extLst>
            <a:ext uri="{FF2B5EF4-FFF2-40B4-BE49-F238E27FC236}">
              <a16:creationId xmlns:a16="http://schemas.microsoft.com/office/drawing/2014/main" id="{2D227CAB-090E-4741-A4DC-58956075E01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25" name="Text Box 61">
          <a:extLst>
            <a:ext uri="{FF2B5EF4-FFF2-40B4-BE49-F238E27FC236}">
              <a16:creationId xmlns:a16="http://schemas.microsoft.com/office/drawing/2014/main" id="{B28A3746-6391-4965-9E92-389916E39EC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26" name="Text Box 62">
          <a:extLst>
            <a:ext uri="{FF2B5EF4-FFF2-40B4-BE49-F238E27FC236}">
              <a16:creationId xmlns:a16="http://schemas.microsoft.com/office/drawing/2014/main" id="{6EF9DB21-378B-4404-9643-8A5406C6B5C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27" name="Text Box 63">
          <a:extLst>
            <a:ext uri="{FF2B5EF4-FFF2-40B4-BE49-F238E27FC236}">
              <a16:creationId xmlns:a16="http://schemas.microsoft.com/office/drawing/2014/main" id="{45DC4353-EDE8-4D04-9F19-FE27B0BC2A4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28" name="Text Box 64">
          <a:extLst>
            <a:ext uri="{FF2B5EF4-FFF2-40B4-BE49-F238E27FC236}">
              <a16:creationId xmlns:a16="http://schemas.microsoft.com/office/drawing/2014/main" id="{54DF3F13-301D-470A-A473-A06A7D58488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29" name="Text Box 66">
          <a:extLst>
            <a:ext uri="{FF2B5EF4-FFF2-40B4-BE49-F238E27FC236}">
              <a16:creationId xmlns:a16="http://schemas.microsoft.com/office/drawing/2014/main" id="{B1DD688A-DC60-474E-A4B8-D5A58897D84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30" name="Text Box 67">
          <a:extLst>
            <a:ext uri="{FF2B5EF4-FFF2-40B4-BE49-F238E27FC236}">
              <a16:creationId xmlns:a16="http://schemas.microsoft.com/office/drawing/2014/main" id="{F50BED13-6FB8-474A-BD7F-AD15D6C622C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31" name="Text Box 68">
          <a:extLst>
            <a:ext uri="{FF2B5EF4-FFF2-40B4-BE49-F238E27FC236}">
              <a16:creationId xmlns:a16="http://schemas.microsoft.com/office/drawing/2014/main" id="{FC6F29D5-0C4E-43A5-99F3-B3761587927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32" name="Text Box 69">
          <a:extLst>
            <a:ext uri="{FF2B5EF4-FFF2-40B4-BE49-F238E27FC236}">
              <a16:creationId xmlns:a16="http://schemas.microsoft.com/office/drawing/2014/main" id="{6514DE4E-27F8-479D-AD5D-0C2EBBF0419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33" name="Text Box 70">
          <a:extLst>
            <a:ext uri="{FF2B5EF4-FFF2-40B4-BE49-F238E27FC236}">
              <a16:creationId xmlns:a16="http://schemas.microsoft.com/office/drawing/2014/main" id="{7973D508-E985-416F-85F0-22BF54A6263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34" name="Text Box 71">
          <a:extLst>
            <a:ext uri="{FF2B5EF4-FFF2-40B4-BE49-F238E27FC236}">
              <a16:creationId xmlns:a16="http://schemas.microsoft.com/office/drawing/2014/main" id="{5EF54E5D-15F5-426B-BD2D-2460E81F675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35" name="Text Box 72">
          <a:extLst>
            <a:ext uri="{FF2B5EF4-FFF2-40B4-BE49-F238E27FC236}">
              <a16:creationId xmlns:a16="http://schemas.microsoft.com/office/drawing/2014/main" id="{7CF6D644-E2F9-42EB-AA9B-754EB3CDE68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36" name="Text Box 73">
          <a:extLst>
            <a:ext uri="{FF2B5EF4-FFF2-40B4-BE49-F238E27FC236}">
              <a16:creationId xmlns:a16="http://schemas.microsoft.com/office/drawing/2014/main" id="{C2579C42-DAE0-47D4-9859-1C6306D4888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37" name="Text Box 74">
          <a:extLst>
            <a:ext uri="{FF2B5EF4-FFF2-40B4-BE49-F238E27FC236}">
              <a16:creationId xmlns:a16="http://schemas.microsoft.com/office/drawing/2014/main" id="{ADD369C3-D42C-4B0C-AD58-7C300FC8361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38" name="Text Box 75">
          <a:extLst>
            <a:ext uri="{FF2B5EF4-FFF2-40B4-BE49-F238E27FC236}">
              <a16:creationId xmlns:a16="http://schemas.microsoft.com/office/drawing/2014/main" id="{E8441563-1FBD-4C17-84D3-2416386CD2D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39" name="Text Box 77">
          <a:extLst>
            <a:ext uri="{FF2B5EF4-FFF2-40B4-BE49-F238E27FC236}">
              <a16:creationId xmlns:a16="http://schemas.microsoft.com/office/drawing/2014/main" id="{A9BE845A-A57A-4846-9C1A-701519A622E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40" name="Text Box 78">
          <a:extLst>
            <a:ext uri="{FF2B5EF4-FFF2-40B4-BE49-F238E27FC236}">
              <a16:creationId xmlns:a16="http://schemas.microsoft.com/office/drawing/2014/main" id="{870F553D-44C6-4F74-8DCA-6B00A0BA11C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41" name="Text Box 80">
          <a:extLst>
            <a:ext uri="{FF2B5EF4-FFF2-40B4-BE49-F238E27FC236}">
              <a16:creationId xmlns:a16="http://schemas.microsoft.com/office/drawing/2014/main" id="{1980FAE4-643A-43AF-B501-A7F0D984B97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42" name="Text Box 81">
          <a:extLst>
            <a:ext uri="{FF2B5EF4-FFF2-40B4-BE49-F238E27FC236}">
              <a16:creationId xmlns:a16="http://schemas.microsoft.com/office/drawing/2014/main" id="{EFBBBD08-CB15-474C-B712-CA1362530D0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43" name="Text Box 39">
          <a:extLst>
            <a:ext uri="{FF2B5EF4-FFF2-40B4-BE49-F238E27FC236}">
              <a16:creationId xmlns:a16="http://schemas.microsoft.com/office/drawing/2014/main" id="{BCA710D8-F9BA-4E5D-84EE-FC881A0A33C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44" name="Text Box 40">
          <a:extLst>
            <a:ext uri="{FF2B5EF4-FFF2-40B4-BE49-F238E27FC236}">
              <a16:creationId xmlns:a16="http://schemas.microsoft.com/office/drawing/2014/main" id="{AF2C0F78-006E-4C7D-87E0-181A2253DF5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45" name="Text Box 41">
          <a:extLst>
            <a:ext uri="{FF2B5EF4-FFF2-40B4-BE49-F238E27FC236}">
              <a16:creationId xmlns:a16="http://schemas.microsoft.com/office/drawing/2014/main" id="{BAC27073-4B7A-4EF8-99A5-0776BE96FFB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46" name="Text Box 42">
          <a:extLst>
            <a:ext uri="{FF2B5EF4-FFF2-40B4-BE49-F238E27FC236}">
              <a16:creationId xmlns:a16="http://schemas.microsoft.com/office/drawing/2014/main" id="{6BE167F8-4434-4B67-92C6-DFA630C5F7F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47" name="Text Box 43">
          <a:extLst>
            <a:ext uri="{FF2B5EF4-FFF2-40B4-BE49-F238E27FC236}">
              <a16:creationId xmlns:a16="http://schemas.microsoft.com/office/drawing/2014/main" id="{372DD30C-8F85-46F3-AC16-AD96C440B97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48" name="Text Box 44">
          <a:extLst>
            <a:ext uri="{FF2B5EF4-FFF2-40B4-BE49-F238E27FC236}">
              <a16:creationId xmlns:a16="http://schemas.microsoft.com/office/drawing/2014/main" id="{94836556-2E02-435D-B7CE-004A0BD6365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49" name="Text Box 45">
          <a:extLst>
            <a:ext uri="{FF2B5EF4-FFF2-40B4-BE49-F238E27FC236}">
              <a16:creationId xmlns:a16="http://schemas.microsoft.com/office/drawing/2014/main" id="{D1332DC9-82C3-49B0-B361-7E58F40627E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50" name="Text Box 46">
          <a:extLst>
            <a:ext uri="{FF2B5EF4-FFF2-40B4-BE49-F238E27FC236}">
              <a16:creationId xmlns:a16="http://schemas.microsoft.com/office/drawing/2014/main" id="{943C34D2-46F6-47C2-B1BB-CF9E31FAD1E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51" name="Text Box 47">
          <a:extLst>
            <a:ext uri="{FF2B5EF4-FFF2-40B4-BE49-F238E27FC236}">
              <a16:creationId xmlns:a16="http://schemas.microsoft.com/office/drawing/2014/main" id="{4B1D0EB7-0494-4D90-B567-CBD53E6A841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52" name="Text Box 48">
          <a:extLst>
            <a:ext uri="{FF2B5EF4-FFF2-40B4-BE49-F238E27FC236}">
              <a16:creationId xmlns:a16="http://schemas.microsoft.com/office/drawing/2014/main" id="{AFC3C94B-C74F-4855-91D5-8DCA6084E4B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53" name="Text Box 55">
          <a:extLst>
            <a:ext uri="{FF2B5EF4-FFF2-40B4-BE49-F238E27FC236}">
              <a16:creationId xmlns:a16="http://schemas.microsoft.com/office/drawing/2014/main" id="{00D83622-629E-4FE6-8EC4-93B8862792E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54" name="Text Box 56">
          <a:extLst>
            <a:ext uri="{FF2B5EF4-FFF2-40B4-BE49-F238E27FC236}">
              <a16:creationId xmlns:a16="http://schemas.microsoft.com/office/drawing/2014/main" id="{F45B3D9C-B299-42CB-9344-311E99A744D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55" name="Text Box 57">
          <a:extLst>
            <a:ext uri="{FF2B5EF4-FFF2-40B4-BE49-F238E27FC236}">
              <a16:creationId xmlns:a16="http://schemas.microsoft.com/office/drawing/2014/main" id="{9B40BC1A-61DA-4745-A917-7DCD670EB5C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56" name="Text Box 58">
          <a:extLst>
            <a:ext uri="{FF2B5EF4-FFF2-40B4-BE49-F238E27FC236}">
              <a16:creationId xmlns:a16="http://schemas.microsoft.com/office/drawing/2014/main" id="{451A7FE0-6029-4F85-88E8-1DE40352E36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57" name="Text Box 59">
          <a:extLst>
            <a:ext uri="{FF2B5EF4-FFF2-40B4-BE49-F238E27FC236}">
              <a16:creationId xmlns:a16="http://schemas.microsoft.com/office/drawing/2014/main" id="{73E8FBDC-C3ED-482D-8870-446AFF69AF3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58" name="Text Box 60">
          <a:extLst>
            <a:ext uri="{FF2B5EF4-FFF2-40B4-BE49-F238E27FC236}">
              <a16:creationId xmlns:a16="http://schemas.microsoft.com/office/drawing/2014/main" id="{F1067D18-8364-4846-8175-F71255682A5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59" name="Text Box 61">
          <a:extLst>
            <a:ext uri="{FF2B5EF4-FFF2-40B4-BE49-F238E27FC236}">
              <a16:creationId xmlns:a16="http://schemas.microsoft.com/office/drawing/2014/main" id="{4D63876B-F469-419C-B610-D5F53A4D670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60" name="Text Box 62">
          <a:extLst>
            <a:ext uri="{FF2B5EF4-FFF2-40B4-BE49-F238E27FC236}">
              <a16:creationId xmlns:a16="http://schemas.microsoft.com/office/drawing/2014/main" id="{BEE32719-E26C-410F-86A7-0A73EC86E6B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61" name="Text Box 63">
          <a:extLst>
            <a:ext uri="{FF2B5EF4-FFF2-40B4-BE49-F238E27FC236}">
              <a16:creationId xmlns:a16="http://schemas.microsoft.com/office/drawing/2014/main" id="{35588182-3FDD-4557-A216-E18678FC6CB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62" name="Text Box 64">
          <a:extLst>
            <a:ext uri="{FF2B5EF4-FFF2-40B4-BE49-F238E27FC236}">
              <a16:creationId xmlns:a16="http://schemas.microsoft.com/office/drawing/2014/main" id="{A404087F-A3C2-4B04-BB13-63AF052895E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63" name="Text Box 66">
          <a:extLst>
            <a:ext uri="{FF2B5EF4-FFF2-40B4-BE49-F238E27FC236}">
              <a16:creationId xmlns:a16="http://schemas.microsoft.com/office/drawing/2014/main" id="{8C5CB63D-E84C-49B7-893D-C3898C305F4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64" name="Text Box 67">
          <a:extLst>
            <a:ext uri="{FF2B5EF4-FFF2-40B4-BE49-F238E27FC236}">
              <a16:creationId xmlns:a16="http://schemas.microsoft.com/office/drawing/2014/main" id="{6755303C-8707-4897-8C0C-6CB8F162B9B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65" name="Text Box 68">
          <a:extLst>
            <a:ext uri="{FF2B5EF4-FFF2-40B4-BE49-F238E27FC236}">
              <a16:creationId xmlns:a16="http://schemas.microsoft.com/office/drawing/2014/main" id="{3D7DA131-62C6-4AEB-AAF9-A6773522566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66" name="Text Box 69">
          <a:extLst>
            <a:ext uri="{FF2B5EF4-FFF2-40B4-BE49-F238E27FC236}">
              <a16:creationId xmlns:a16="http://schemas.microsoft.com/office/drawing/2014/main" id="{C8823ED4-49B7-40BA-A983-69BE1C171FB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67" name="Text Box 70">
          <a:extLst>
            <a:ext uri="{FF2B5EF4-FFF2-40B4-BE49-F238E27FC236}">
              <a16:creationId xmlns:a16="http://schemas.microsoft.com/office/drawing/2014/main" id="{A4ACBE2F-EC72-41C9-9F22-3C5A5A6F879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68" name="Text Box 71">
          <a:extLst>
            <a:ext uri="{FF2B5EF4-FFF2-40B4-BE49-F238E27FC236}">
              <a16:creationId xmlns:a16="http://schemas.microsoft.com/office/drawing/2014/main" id="{39E65256-73FE-4A8C-B303-3C30E295127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69" name="Text Box 72">
          <a:extLst>
            <a:ext uri="{FF2B5EF4-FFF2-40B4-BE49-F238E27FC236}">
              <a16:creationId xmlns:a16="http://schemas.microsoft.com/office/drawing/2014/main" id="{0A16672A-7AED-4179-A2A9-EC7E32FC572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70" name="Text Box 73">
          <a:extLst>
            <a:ext uri="{FF2B5EF4-FFF2-40B4-BE49-F238E27FC236}">
              <a16:creationId xmlns:a16="http://schemas.microsoft.com/office/drawing/2014/main" id="{D479D52E-66A7-492C-849A-C4409476832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71" name="Text Box 74">
          <a:extLst>
            <a:ext uri="{FF2B5EF4-FFF2-40B4-BE49-F238E27FC236}">
              <a16:creationId xmlns:a16="http://schemas.microsoft.com/office/drawing/2014/main" id="{D796A395-4234-4D84-9DFE-5CAAE24BDB4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72" name="Text Box 75">
          <a:extLst>
            <a:ext uri="{FF2B5EF4-FFF2-40B4-BE49-F238E27FC236}">
              <a16:creationId xmlns:a16="http://schemas.microsoft.com/office/drawing/2014/main" id="{426565AE-44AF-4EDE-BCCF-E69C65269F0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73" name="Text Box 77">
          <a:extLst>
            <a:ext uri="{FF2B5EF4-FFF2-40B4-BE49-F238E27FC236}">
              <a16:creationId xmlns:a16="http://schemas.microsoft.com/office/drawing/2014/main" id="{93391ECB-F1FD-4FA3-9250-FD08449CC54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74" name="Text Box 78">
          <a:extLst>
            <a:ext uri="{FF2B5EF4-FFF2-40B4-BE49-F238E27FC236}">
              <a16:creationId xmlns:a16="http://schemas.microsoft.com/office/drawing/2014/main" id="{1565C7BE-5529-43AE-9401-1AF3CB2DCFB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75" name="Text Box 80">
          <a:extLst>
            <a:ext uri="{FF2B5EF4-FFF2-40B4-BE49-F238E27FC236}">
              <a16:creationId xmlns:a16="http://schemas.microsoft.com/office/drawing/2014/main" id="{D52F95FE-1BD0-4D49-BDDD-2301E03488C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76" name="Text Box 81">
          <a:extLst>
            <a:ext uri="{FF2B5EF4-FFF2-40B4-BE49-F238E27FC236}">
              <a16:creationId xmlns:a16="http://schemas.microsoft.com/office/drawing/2014/main" id="{6EA5C84F-F9C4-4E2E-8A35-EC9E530E985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77" name="Text Box 39">
          <a:extLst>
            <a:ext uri="{FF2B5EF4-FFF2-40B4-BE49-F238E27FC236}">
              <a16:creationId xmlns:a16="http://schemas.microsoft.com/office/drawing/2014/main" id="{47445B02-5F78-4335-A88F-E41A4F0181C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78" name="Text Box 40">
          <a:extLst>
            <a:ext uri="{FF2B5EF4-FFF2-40B4-BE49-F238E27FC236}">
              <a16:creationId xmlns:a16="http://schemas.microsoft.com/office/drawing/2014/main" id="{CA74BBA0-2CF5-46A1-8EE9-E5ECFEDB4FF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79" name="Text Box 41">
          <a:extLst>
            <a:ext uri="{FF2B5EF4-FFF2-40B4-BE49-F238E27FC236}">
              <a16:creationId xmlns:a16="http://schemas.microsoft.com/office/drawing/2014/main" id="{1B6B6EA4-95B8-4EAF-921C-5AF889ED1E3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80" name="Text Box 42">
          <a:extLst>
            <a:ext uri="{FF2B5EF4-FFF2-40B4-BE49-F238E27FC236}">
              <a16:creationId xmlns:a16="http://schemas.microsoft.com/office/drawing/2014/main" id="{5CDAD13C-1778-406C-9E33-0D07F4CE9A8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81" name="Text Box 43">
          <a:extLst>
            <a:ext uri="{FF2B5EF4-FFF2-40B4-BE49-F238E27FC236}">
              <a16:creationId xmlns:a16="http://schemas.microsoft.com/office/drawing/2014/main" id="{C463C359-FF8F-4578-8B8C-7905D0F0C11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82" name="Text Box 44">
          <a:extLst>
            <a:ext uri="{FF2B5EF4-FFF2-40B4-BE49-F238E27FC236}">
              <a16:creationId xmlns:a16="http://schemas.microsoft.com/office/drawing/2014/main" id="{35130E3F-CB02-479C-B8C1-36241F30A5A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83" name="Text Box 45">
          <a:extLst>
            <a:ext uri="{FF2B5EF4-FFF2-40B4-BE49-F238E27FC236}">
              <a16:creationId xmlns:a16="http://schemas.microsoft.com/office/drawing/2014/main" id="{B37071D5-CF9A-4F04-BDF5-96EA8C1CFD8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84" name="Text Box 46">
          <a:extLst>
            <a:ext uri="{FF2B5EF4-FFF2-40B4-BE49-F238E27FC236}">
              <a16:creationId xmlns:a16="http://schemas.microsoft.com/office/drawing/2014/main" id="{8764D621-3520-4649-AD67-1D0865B3C9B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85" name="Text Box 47">
          <a:extLst>
            <a:ext uri="{FF2B5EF4-FFF2-40B4-BE49-F238E27FC236}">
              <a16:creationId xmlns:a16="http://schemas.microsoft.com/office/drawing/2014/main" id="{2E2E1B7E-32E5-48B4-BD9E-933F7FC43B4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86" name="Text Box 48">
          <a:extLst>
            <a:ext uri="{FF2B5EF4-FFF2-40B4-BE49-F238E27FC236}">
              <a16:creationId xmlns:a16="http://schemas.microsoft.com/office/drawing/2014/main" id="{E08E7781-C9FB-4C73-8C3F-081A9345EAA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87" name="Text Box 55">
          <a:extLst>
            <a:ext uri="{FF2B5EF4-FFF2-40B4-BE49-F238E27FC236}">
              <a16:creationId xmlns:a16="http://schemas.microsoft.com/office/drawing/2014/main" id="{C21DE425-1792-42AA-8EAF-B61461F2873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88" name="Text Box 56">
          <a:extLst>
            <a:ext uri="{FF2B5EF4-FFF2-40B4-BE49-F238E27FC236}">
              <a16:creationId xmlns:a16="http://schemas.microsoft.com/office/drawing/2014/main" id="{1E5BFCC5-114C-46BA-8B34-4197BE32012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89" name="Text Box 57">
          <a:extLst>
            <a:ext uri="{FF2B5EF4-FFF2-40B4-BE49-F238E27FC236}">
              <a16:creationId xmlns:a16="http://schemas.microsoft.com/office/drawing/2014/main" id="{D0239E84-ADA8-4F75-A868-AD01D1B7B5C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90" name="Text Box 58">
          <a:extLst>
            <a:ext uri="{FF2B5EF4-FFF2-40B4-BE49-F238E27FC236}">
              <a16:creationId xmlns:a16="http://schemas.microsoft.com/office/drawing/2014/main" id="{C310B876-8099-4EE9-8240-3665D640F18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91" name="Text Box 59">
          <a:extLst>
            <a:ext uri="{FF2B5EF4-FFF2-40B4-BE49-F238E27FC236}">
              <a16:creationId xmlns:a16="http://schemas.microsoft.com/office/drawing/2014/main" id="{93DE4C87-96D5-4429-B117-5F603E55ADB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92" name="Text Box 60">
          <a:extLst>
            <a:ext uri="{FF2B5EF4-FFF2-40B4-BE49-F238E27FC236}">
              <a16:creationId xmlns:a16="http://schemas.microsoft.com/office/drawing/2014/main" id="{C7D28F9C-11C3-4293-BDC7-F65F120B81C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93" name="Text Box 61">
          <a:extLst>
            <a:ext uri="{FF2B5EF4-FFF2-40B4-BE49-F238E27FC236}">
              <a16:creationId xmlns:a16="http://schemas.microsoft.com/office/drawing/2014/main" id="{E2634FF1-FC63-40A0-8CED-CC80CB720D3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94" name="Text Box 62">
          <a:extLst>
            <a:ext uri="{FF2B5EF4-FFF2-40B4-BE49-F238E27FC236}">
              <a16:creationId xmlns:a16="http://schemas.microsoft.com/office/drawing/2014/main" id="{7958FEAE-2AAF-458F-A49E-068C57C583A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95" name="Text Box 63">
          <a:extLst>
            <a:ext uri="{FF2B5EF4-FFF2-40B4-BE49-F238E27FC236}">
              <a16:creationId xmlns:a16="http://schemas.microsoft.com/office/drawing/2014/main" id="{5064F0D1-6E5E-4B31-B109-AD50C79CA41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96" name="Text Box 64">
          <a:extLst>
            <a:ext uri="{FF2B5EF4-FFF2-40B4-BE49-F238E27FC236}">
              <a16:creationId xmlns:a16="http://schemas.microsoft.com/office/drawing/2014/main" id="{94F81211-6187-4A12-880C-6F1590FCFC0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97" name="Text Box 66">
          <a:extLst>
            <a:ext uri="{FF2B5EF4-FFF2-40B4-BE49-F238E27FC236}">
              <a16:creationId xmlns:a16="http://schemas.microsoft.com/office/drawing/2014/main" id="{5B208B22-634A-4679-ADEA-09A7D31D75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98" name="Text Box 67">
          <a:extLst>
            <a:ext uri="{FF2B5EF4-FFF2-40B4-BE49-F238E27FC236}">
              <a16:creationId xmlns:a16="http://schemas.microsoft.com/office/drawing/2014/main" id="{69BC3876-7923-46F7-8F08-21B81B905C9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199" name="Text Box 68">
          <a:extLst>
            <a:ext uri="{FF2B5EF4-FFF2-40B4-BE49-F238E27FC236}">
              <a16:creationId xmlns:a16="http://schemas.microsoft.com/office/drawing/2014/main" id="{1DEC9655-AAE4-40EB-BA73-3080F5D7738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00" name="Text Box 69">
          <a:extLst>
            <a:ext uri="{FF2B5EF4-FFF2-40B4-BE49-F238E27FC236}">
              <a16:creationId xmlns:a16="http://schemas.microsoft.com/office/drawing/2014/main" id="{BFE3E5C1-CD1F-4D89-B692-990A3E9DA60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01" name="Text Box 70">
          <a:extLst>
            <a:ext uri="{FF2B5EF4-FFF2-40B4-BE49-F238E27FC236}">
              <a16:creationId xmlns:a16="http://schemas.microsoft.com/office/drawing/2014/main" id="{8179DB5C-BCF1-4F19-AA0E-18653DB1467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02" name="Text Box 71">
          <a:extLst>
            <a:ext uri="{FF2B5EF4-FFF2-40B4-BE49-F238E27FC236}">
              <a16:creationId xmlns:a16="http://schemas.microsoft.com/office/drawing/2014/main" id="{8F8D8816-CA7A-4FCE-BA53-F3E46BB34C2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03" name="Text Box 72">
          <a:extLst>
            <a:ext uri="{FF2B5EF4-FFF2-40B4-BE49-F238E27FC236}">
              <a16:creationId xmlns:a16="http://schemas.microsoft.com/office/drawing/2014/main" id="{0658BD87-3A4D-41A8-9E48-D2199A0D59C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04" name="Text Box 73">
          <a:extLst>
            <a:ext uri="{FF2B5EF4-FFF2-40B4-BE49-F238E27FC236}">
              <a16:creationId xmlns:a16="http://schemas.microsoft.com/office/drawing/2014/main" id="{74362BE0-2B50-4621-9335-EA5C29FA462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05" name="Text Box 74">
          <a:extLst>
            <a:ext uri="{FF2B5EF4-FFF2-40B4-BE49-F238E27FC236}">
              <a16:creationId xmlns:a16="http://schemas.microsoft.com/office/drawing/2014/main" id="{DA92CB98-115C-43B0-A380-4BD3DAB9CE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06" name="Text Box 75">
          <a:extLst>
            <a:ext uri="{FF2B5EF4-FFF2-40B4-BE49-F238E27FC236}">
              <a16:creationId xmlns:a16="http://schemas.microsoft.com/office/drawing/2014/main" id="{3DFA0181-E195-408A-B1C6-06027AD1D03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07" name="Text Box 77">
          <a:extLst>
            <a:ext uri="{FF2B5EF4-FFF2-40B4-BE49-F238E27FC236}">
              <a16:creationId xmlns:a16="http://schemas.microsoft.com/office/drawing/2014/main" id="{C7C1C5A5-04FC-4587-8A32-2063A016386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08" name="Text Box 78">
          <a:extLst>
            <a:ext uri="{FF2B5EF4-FFF2-40B4-BE49-F238E27FC236}">
              <a16:creationId xmlns:a16="http://schemas.microsoft.com/office/drawing/2014/main" id="{3BD3B16C-BFA5-4972-9811-9231BC1AD1B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09" name="Text Box 80">
          <a:extLst>
            <a:ext uri="{FF2B5EF4-FFF2-40B4-BE49-F238E27FC236}">
              <a16:creationId xmlns:a16="http://schemas.microsoft.com/office/drawing/2014/main" id="{BC358FAD-E434-4D8F-82A0-4565788E0C1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10" name="Text Box 8">
          <a:extLst>
            <a:ext uri="{FF2B5EF4-FFF2-40B4-BE49-F238E27FC236}">
              <a16:creationId xmlns:a16="http://schemas.microsoft.com/office/drawing/2014/main" id="{53B9F892-7AB6-4CA6-9753-1ADCB4ACC84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11" name="Text Box 9">
          <a:extLst>
            <a:ext uri="{FF2B5EF4-FFF2-40B4-BE49-F238E27FC236}">
              <a16:creationId xmlns:a16="http://schemas.microsoft.com/office/drawing/2014/main" id="{55EA525D-3968-41C3-99BE-A4CDC8AD515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12" name="Text Box 10">
          <a:extLst>
            <a:ext uri="{FF2B5EF4-FFF2-40B4-BE49-F238E27FC236}">
              <a16:creationId xmlns:a16="http://schemas.microsoft.com/office/drawing/2014/main" id="{CB185F4C-5DCC-47E0-9DC9-AC3055ED922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13" name="Text Box 11">
          <a:extLst>
            <a:ext uri="{FF2B5EF4-FFF2-40B4-BE49-F238E27FC236}">
              <a16:creationId xmlns:a16="http://schemas.microsoft.com/office/drawing/2014/main" id="{882AB371-B563-48BF-B89A-1C95775B083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14" name="Text Box 12">
          <a:extLst>
            <a:ext uri="{FF2B5EF4-FFF2-40B4-BE49-F238E27FC236}">
              <a16:creationId xmlns:a16="http://schemas.microsoft.com/office/drawing/2014/main" id="{ECB5B395-FBFA-47DB-AB88-8C9AB7C8960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15" name="Text Box 49">
          <a:extLst>
            <a:ext uri="{FF2B5EF4-FFF2-40B4-BE49-F238E27FC236}">
              <a16:creationId xmlns:a16="http://schemas.microsoft.com/office/drawing/2014/main" id="{1DBC019A-FFFE-4C13-A63E-64C35AE1E52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16" name="Text Box 50">
          <a:extLst>
            <a:ext uri="{FF2B5EF4-FFF2-40B4-BE49-F238E27FC236}">
              <a16:creationId xmlns:a16="http://schemas.microsoft.com/office/drawing/2014/main" id="{DD1C30B5-61EB-4D1E-A463-E33D7795C0C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17" name="Text Box 52">
          <a:extLst>
            <a:ext uri="{FF2B5EF4-FFF2-40B4-BE49-F238E27FC236}">
              <a16:creationId xmlns:a16="http://schemas.microsoft.com/office/drawing/2014/main" id="{A7968581-191D-4008-A150-0B95233DB98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18" name="Text Box 53">
          <a:extLst>
            <a:ext uri="{FF2B5EF4-FFF2-40B4-BE49-F238E27FC236}">
              <a16:creationId xmlns:a16="http://schemas.microsoft.com/office/drawing/2014/main" id="{BA9B190A-C7F7-4EE9-AD1D-8189561819A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19" name="Text Box 39">
          <a:extLst>
            <a:ext uri="{FF2B5EF4-FFF2-40B4-BE49-F238E27FC236}">
              <a16:creationId xmlns:a16="http://schemas.microsoft.com/office/drawing/2014/main" id="{24940F0C-4808-449F-A2C1-61641A3C03C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20" name="Text Box 40">
          <a:extLst>
            <a:ext uri="{FF2B5EF4-FFF2-40B4-BE49-F238E27FC236}">
              <a16:creationId xmlns:a16="http://schemas.microsoft.com/office/drawing/2014/main" id="{3BFC1B7F-3062-42A4-8041-A963D130F36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21" name="Text Box 41">
          <a:extLst>
            <a:ext uri="{FF2B5EF4-FFF2-40B4-BE49-F238E27FC236}">
              <a16:creationId xmlns:a16="http://schemas.microsoft.com/office/drawing/2014/main" id="{C047EFFE-0E67-454A-8558-23ADE01F27F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22" name="Text Box 42">
          <a:extLst>
            <a:ext uri="{FF2B5EF4-FFF2-40B4-BE49-F238E27FC236}">
              <a16:creationId xmlns:a16="http://schemas.microsoft.com/office/drawing/2014/main" id="{FF09BD08-BEF7-4181-8AB9-E68BFF17031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23" name="Text Box 43">
          <a:extLst>
            <a:ext uri="{FF2B5EF4-FFF2-40B4-BE49-F238E27FC236}">
              <a16:creationId xmlns:a16="http://schemas.microsoft.com/office/drawing/2014/main" id="{76E7F61E-9433-4F74-9AF7-1342E6D9B9E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24" name="Text Box 44">
          <a:extLst>
            <a:ext uri="{FF2B5EF4-FFF2-40B4-BE49-F238E27FC236}">
              <a16:creationId xmlns:a16="http://schemas.microsoft.com/office/drawing/2014/main" id="{00F194A6-ACE7-47F0-8AE5-FAD028035CB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25" name="Text Box 45">
          <a:extLst>
            <a:ext uri="{FF2B5EF4-FFF2-40B4-BE49-F238E27FC236}">
              <a16:creationId xmlns:a16="http://schemas.microsoft.com/office/drawing/2014/main" id="{2A80EF3E-B283-48D7-A360-08091EF9F49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26" name="Text Box 46">
          <a:extLst>
            <a:ext uri="{FF2B5EF4-FFF2-40B4-BE49-F238E27FC236}">
              <a16:creationId xmlns:a16="http://schemas.microsoft.com/office/drawing/2014/main" id="{0C85EC2A-A8E4-47DE-B9A1-C44077C322E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27" name="Text Box 47">
          <a:extLst>
            <a:ext uri="{FF2B5EF4-FFF2-40B4-BE49-F238E27FC236}">
              <a16:creationId xmlns:a16="http://schemas.microsoft.com/office/drawing/2014/main" id="{CD06A4BE-9F90-49BF-8F63-152170437E6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28" name="Text Box 48">
          <a:extLst>
            <a:ext uri="{FF2B5EF4-FFF2-40B4-BE49-F238E27FC236}">
              <a16:creationId xmlns:a16="http://schemas.microsoft.com/office/drawing/2014/main" id="{8C47216B-2769-4FEA-993A-B73C4E8B237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29" name="Text Box 55">
          <a:extLst>
            <a:ext uri="{FF2B5EF4-FFF2-40B4-BE49-F238E27FC236}">
              <a16:creationId xmlns:a16="http://schemas.microsoft.com/office/drawing/2014/main" id="{B87E7321-0C58-43C7-ABB7-CD3C0C69EA1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30" name="Text Box 56">
          <a:extLst>
            <a:ext uri="{FF2B5EF4-FFF2-40B4-BE49-F238E27FC236}">
              <a16:creationId xmlns:a16="http://schemas.microsoft.com/office/drawing/2014/main" id="{CC25AAE0-5D8A-4994-ADEC-B636F00C2A6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31" name="Text Box 57">
          <a:extLst>
            <a:ext uri="{FF2B5EF4-FFF2-40B4-BE49-F238E27FC236}">
              <a16:creationId xmlns:a16="http://schemas.microsoft.com/office/drawing/2014/main" id="{99BD60D0-0E9A-4D1E-9355-6020921B98D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32" name="Text Box 58">
          <a:extLst>
            <a:ext uri="{FF2B5EF4-FFF2-40B4-BE49-F238E27FC236}">
              <a16:creationId xmlns:a16="http://schemas.microsoft.com/office/drawing/2014/main" id="{0F8B4B53-C4BA-48EC-9A62-8B9C33F6FAD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33" name="Text Box 59">
          <a:extLst>
            <a:ext uri="{FF2B5EF4-FFF2-40B4-BE49-F238E27FC236}">
              <a16:creationId xmlns:a16="http://schemas.microsoft.com/office/drawing/2014/main" id="{34559F6C-3760-4AF0-A7A7-5259EFAA8E3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34" name="Text Box 60">
          <a:extLst>
            <a:ext uri="{FF2B5EF4-FFF2-40B4-BE49-F238E27FC236}">
              <a16:creationId xmlns:a16="http://schemas.microsoft.com/office/drawing/2014/main" id="{AAFD62C0-8CEC-49F9-9819-4A8A1CF2AD8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35" name="Text Box 61">
          <a:extLst>
            <a:ext uri="{FF2B5EF4-FFF2-40B4-BE49-F238E27FC236}">
              <a16:creationId xmlns:a16="http://schemas.microsoft.com/office/drawing/2014/main" id="{A467E18A-CA89-4096-9D00-1FA3E97FE1E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36" name="Text Box 62">
          <a:extLst>
            <a:ext uri="{FF2B5EF4-FFF2-40B4-BE49-F238E27FC236}">
              <a16:creationId xmlns:a16="http://schemas.microsoft.com/office/drawing/2014/main" id="{3747DE7A-809B-4560-A42B-F522A014588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37" name="Text Box 63">
          <a:extLst>
            <a:ext uri="{FF2B5EF4-FFF2-40B4-BE49-F238E27FC236}">
              <a16:creationId xmlns:a16="http://schemas.microsoft.com/office/drawing/2014/main" id="{0C27C422-77BB-40BE-9910-027ACD6A670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38" name="Text Box 64">
          <a:extLst>
            <a:ext uri="{FF2B5EF4-FFF2-40B4-BE49-F238E27FC236}">
              <a16:creationId xmlns:a16="http://schemas.microsoft.com/office/drawing/2014/main" id="{0750CEB7-454E-485F-9DF4-8B84E53BAEE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39" name="Text Box 66">
          <a:extLst>
            <a:ext uri="{FF2B5EF4-FFF2-40B4-BE49-F238E27FC236}">
              <a16:creationId xmlns:a16="http://schemas.microsoft.com/office/drawing/2014/main" id="{021FE94B-E571-41D4-B809-73C9470FF8F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40" name="Text Box 67">
          <a:extLst>
            <a:ext uri="{FF2B5EF4-FFF2-40B4-BE49-F238E27FC236}">
              <a16:creationId xmlns:a16="http://schemas.microsoft.com/office/drawing/2014/main" id="{0A203794-D6E9-45E9-A336-262C99C703B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41" name="Text Box 68">
          <a:extLst>
            <a:ext uri="{FF2B5EF4-FFF2-40B4-BE49-F238E27FC236}">
              <a16:creationId xmlns:a16="http://schemas.microsoft.com/office/drawing/2014/main" id="{99E7A8F9-2D25-42E6-8645-D7651C4890E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42" name="Text Box 69">
          <a:extLst>
            <a:ext uri="{FF2B5EF4-FFF2-40B4-BE49-F238E27FC236}">
              <a16:creationId xmlns:a16="http://schemas.microsoft.com/office/drawing/2014/main" id="{CE9CEA9D-CFB6-46AD-A8F9-91FCFC2963F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43" name="Text Box 70">
          <a:extLst>
            <a:ext uri="{FF2B5EF4-FFF2-40B4-BE49-F238E27FC236}">
              <a16:creationId xmlns:a16="http://schemas.microsoft.com/office/drawing/2014/main" id="{C38650A6-26BA-4B1A-9EFE-00D15E9DAD4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44" name="Text Box 71">
          <a:extLst>
            <a:ext uri="{FF2B5EF4-FFF2-40B4-BE49-F238E27FC236}">
              <a16:creationId xmlns:a16="http://schemas.microsoft.com/office/drawing/2014/main" id="{9719FB03-B930-44C3-AEC4-2E83D20EB83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45" name="Text Box 72">
          <a:extLst>
            <a:ext uri="{FF2B5EF4-FFF2-40B4-BE49-F238E27FC236}">
              <a16:creationId xmlns:a16="http://schemas.microsoft.com/office/drawing/2014/main" id="{46C4BC90-697C-497C-982B-E3DF066C6B4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46" name="Text Box 73">
          <a:extLst>
            <a:ext uri="{FF2B5EF4-FFF2-40B4-BE49-F238E27FC236}">
              <a16:creationId xmlns:a16="http://schemas.microsoft.com/office/drawing/2014/main" id="{6638D34E-8CF6-4785-BF60-66A2C36579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47" name="Text Box 74">
          <a:extLst>
            <a:ext uri="{FF2B5EF4-FFF2-40B4-BE49-F238E27FC236}">
              <a16:creationId xmlns:a16="http://schemas.microsoft.com/office/drawing/2014/main" id="{040D8C34-068B-4D9E-9068-ED081E1E38F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48" name="Text Box 75">
          <a:extLst>
            <a:ext uri="{FF2B5EF4-FFF2-40B4-BE49-F238E27FC236}">
              <a16:creationId xmlns:a16="http://schemas.microsoft.com/office/drawing/2014/main" id="{0E716E66-6442-4F76-9A29-E901A5DFD8E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49" name="Text Box 77">
          <a:extLst>
            <a:ext uri="{FF2B5EF4-FFF2-40B4-BE49-F238E27FC236}">
              <a16:creationId xmlns:a16="http://schemas.microsoft.com/office/drawing/2014/main" id="{E4F25DF4-1F8F-477A-88F6-2673CF58E7C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50" name="Text Box 78">
          <a:extLst>
            <a:ext uri="{FF2B5EF4-FFF2-40B4-BE49-F238E27FC236}">
              <a16:creationId xmlns:a16="http://schemas.microsoft.com/office/drawing/2014/main" id="{C9F0BA71-3D33-40E5-9468-92AD95B25B8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51" name="Text Box 80">
          <a:extLst>
            <a:ext uri="{FF2B5EF4-FFF2-40B4-BE49-F238E27FC236}">
              <a16:creationId xmlns:a16="http://schemas.microsoft.com/office/drawing/2014/main" id="{7BA9FFC5-BDB5-4DBC-B3C8-C2406C855F6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52" name="Text Box 81">
          <a:extLst>
            <a:ext uri="{FF2B5EF4-FFF2-40B4-BE49-F238E27FC236}">
              <a16:creationId xmlns:a16="http://schemas.microsoft.com/office/drawing/2014/main" id="{6A4B3E78-904A-48D1-8A15-FD266990569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53" name="Text Box 39">
          <a:extLst>
            <a:ext uri="{FF2B5EF4-FFF2-40B4-BE49-F238E27FC236}">
              <a16:creationId xmlns:a16="http://schemas.microsoft.com/office/drawing/2014/main" id="{633B7F24-A890-4111-8E76-AC7724C8679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54" name="Text Box 40">
          <a:extLst>
            <a:ext uri="{FF2B5EF4-FFF2-40B4-BE49-F238E27FC236}">
              <a16:creationId xmlns:a16="http://schemas.microsoft.com/office/drawing/2014/main" id="{44396A22-D50B-4EFB-80AE-D1C6456C451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55" name="Text Box 41">
          <a:extLst>
            <a:ext uri="{FF2B5EF4-FFF2-40B4-BE49-F238E27FC236}">
              <a16:creationId xmlns:a16="http://schemas.microsoft.com/office/drawing/2014/main" id="{0725952B-64CE-45D6-BCCB-A6A5C397EB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56" name="Text Box 42">
          <a:extLst>
            <a:ext uri="{FF2B5EF4-FFF2-40B4-BE49-F238E27FC236}">
              <a16:creationId xmlns:a16="http://schemas.microsoft.com/office/drawing/2014/main" id="{72D0DA58-C3BA-4C5D-BC3C-99298A1E723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57" name="Text Box 43">
          <a:extLst>
            <a:ext uri="{FF2B5EF4-FFF2-40B4-BE49-F238E27FC236}">
              <a16:creationId xmlns:a16="http://schemas.microsoft.com/office/drawing/2014/main" id="{320B979E-C7D5-47F2-950C-1C3CB616AEE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58" name="Text Box 44">
          <a:extLst>
            <a:ext uri="{FF2B5EF4-FFF2-40B4-BE49-F238E27FC236}">
              <a16:creationId xmlns:a16="http://schemas.microsoft.com/office/drawing/2014/main" id="{455E4184-5B21-4096-9E0A-19779567374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59" name="Text Box 45">
          <a:extLst>
            <a:ext uri="{FF2B5EF4-FFF2-40B4-BE49-F238E27FC236}">
              <a16:creationId xmlns:a16="http://schemas.microsoft.com/office/drawing/2014/main" id="{FB6BE16B-9B6F-4148-993D-E2F63BCF740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60" name="Text Box 46">
          <a:extLst>
            <a:ext uri="{FF2B5EF4-FFF2-40B4-BE49-F238E27FC236}">
              <a16:creationId xmlns:a16="http://schemas.microsoft.com/office/drawing/2014/main" id="{D84BBA10-7C70-4AC7-A3B3-819F50FE0D4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61" name="Text Box 47">
          <a:extLst>
            <a:ext uri="{FF2B5EF4-FFF2-40B4-BE49-F238E27FC236}">
              <a16:creationId xmlns:a16="http://schemas.microsoft.com/office/drawing/2014/main" id="{0FD56BE5-B342-4A9F-82BE-4F2B82F2D20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62" name="Text Box 48">
          <a:extLst>
            <a:ext uri="{FF2B5EF4-FFF2-40B4-BE49-F238E27FC236}">
              <a16:creationId xmlns:a16="http://schemas.microsoft.com/office/drawing/2014/main" id="{B2E159DD-C3A7-49B2-8BAD-10E9F9A3B7C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63" name="Text Box 55">
          <a:extLst>
            <a:ext uri="{FF2B5EF4-FFF2-40B4-BE49-F238E27FC236}">
              <a16:creationId xmlns:a16="http://schemas.microsoft.com/office/drawing/2014/main" id="{D8585CDB-430F-4A60-B5E6-C37F108B4B8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64" name="Text Box 56">
          <a:extLst>
            <a:ext uri="{FF2B5EF4-FFF2-40B4-BE49-F238E27FC236}">
              <a16:creationId xmlns:a16="http://schemas.microsoft.com/office/drawing/2014/main" id="{35A6AACF-369B-4558-8816-E80D2494893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65" name="Text Box 57">
          <a:extLst>
            <a:ext uri="{FF2B5EF4-FFF2-40B4-BE49-F238E27FC236}">
              <a16:creationId xmlns:a16="http://schemas.microsoft.com/office/drawing/2014/main" id="{E0D4ABC1-E4ED-4AB7-8802-55C3769AD64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66" name="Text Box 58">
          <a:extLst>
            <a:ext uri="{FF2B5EF4-FFF2-40B4-BE49-F238E27FC236}">
              <a16:creationId xmlns:a16="http://schemas.microsoft.com/office/drawing/2014/main" id="{32500258-E767-465B-9318-BFE1CF9D450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67" name="Text Box 59">
          <a:extLst>
            <a:ext uri="{FF2B5EF4-FFF2-40B4-BE49-F238E27FC236}">
              <a16:creationId xmlns:a16="http://schemas.microsoft.com/office/drawing/2014/main" id="{4E25368B-92C7-4F78-B08F-3706BFE39A4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68" name="Text Box 60">
          <a:extLst>
            <a:ext uri="{FF2B5EF4-FFF2-40B4-BE49-F238E27FC236}">
              <a16:creationId xmlns:a16="http://schemas.microsoft.com/office/drawing/2014/main" id="{A55BB0A9-56F6-4286-8C31-E31A76D3035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69" name="Text Box 61">
          <a:extLst>
            <a:ext uri="{FF2B5EF4-FFF2-40B4-BE49-F238E27FC236}">
              <a16:creationId xmlns:a16="http://schemas.microsoft.com/office/drawing/2014/main" id="{0C8D2568-E276-4080-8FC0-60ADF6C48BB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70" name="Text Box 62">
          <a:extLst>
            <a:ext uri="{FF2B5EF4-FFF2-40B4-BE49-F238E27FC236}">
              <a16:creationId xmlns:a16="http://schemas.microsoft.com/office/drawing/2014/main" id="{C61DA47C-68A5-4634-BA93-E211DC5A2B7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71" name="Text Box 63">
          <a:extLst>
            <a:ext uri="{FF2B5EF4-FFF2-40B4-BE49-F238E27FC236}">
              <a16:creationId xmlns:a16="http://schemas.microsoft.com/office/drawing/2014/main" id="{7BA02CE2-D443-469B-B083-5587FADF072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72" name="Text Box 64">
          <a:extLst>
            <a:ext uri="{FF2B5EF4-FFF2-40B4-BE49-F238E27FC236}">
              <a16:creationId xmlns:a16="http://schemas.microsoft.com/office/drawing/2014/main" id="{B811768C-B7BC-446A-A7E9-379D1081427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73" name="Text Box 66">
          <a:extLst>
            <a:ext uri="{FF2B5EF4-FFF2-40B4-BE49-F238E27FC236}">
              <a16:creationId xmlns:a16="http://schemas.microsoft.com/office/drawing/2014/main" id="{6F6233BD-B95E-48D8-850D-9B6C690ADE9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74" name="Text Box 67">
          <a:extLst>
            <a:ext uri="{FF2B5EF4-FFF2-40B4-BE49-F238E27FC236}">
              <a16:creationId xmlns:a16="http://schemas.microsoft.com/office/drawing/2014/main" id="{1991F78C-E9D2-4CA3-925D-9AF88375433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75" name="Text Box 68">
          <a:extLst>
            <a:ext uri="{FF2B5EF4-FFF2-40B4-BE49-F238E27FC236}">
              <a16:creationId xmlns:a16="http://schemas.microsoft.com/office/drawing/2014/main" id="{4F55B8B1-1B14-44F6-834C-0922F4253A6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76" name="Text Box 69">
          <a:extLst>
            <a:ext uri="{FF2B5EF4-FFF2-40B4-BE49-F238E27FC236}">
              <a16:creationId xmlns:a16="http://schemas.microsoft.com/office/drawing/2014/main" id="{2AE33047-08D4-4081-9CE8-637D3B90C0B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77" name="Text Box 70">
          <a:extLst>
            <a:ext uri="{FF2B5EF4-FFF2-40B4-BE49-F238E27FC236}">
              <a16:creationId xmlns:a16="http://schemas.microsoft.com/office/drawing/2014/main" id="{1C644426-9B58-4713-96D5-5373BF7F091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78" name="Text Box 71">
          <a:extLst>
            <a:ext uri="{FF2B5EF4-FFF2-40B4-BE49-F238E27FC236}">
              <a16:creationId xmlns:a16="http://schemas.microsoft.com/office/drawing/2014/main" id="{AB5DAF21-CE11-405E-B74F-A650F88E4D0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79" name="Text Box 72">
          <a:extLst>
            <a:ext uri="{FF2B5EF4-FFF2-40B4-BE49-F238E27FC236}">
              <a16:creationId xmlns:a16="http://schemas.microsoft.com/office/drawing/2014/main" id="{6F3115D0-2ACF-4D0A-8CEF-B6360EEF3E7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80" name="Text Box 73">
          <a:extLst>
            <a:ext uri="{FF2B5EF4-FFF2-40B4-BE49-F238E27FC236}">
              <a16:creationId xmlns:a16="http://schemas.microsoft.com/office/drawing/2014/main" id="{B308A33B-52E9-4C57-B1FA-E4BA709FA45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81" name="Text Box 74">
          <a:extLst>
            <a:ext uri="{FF2B5EF4-FFF2-40B4-BE49-F238E27FC236}">
              <a16:creationId xmlns:a16="http://schemas.microsoft.com/office/drawing/2014/main" id="{B21D5586-1AE8-40A9-B485-67B287275B6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82" name="Text Box 75">
          <a:extLst>
            <a:ext uri="{FF2B5EF4-FFF2-40B4-BE49-F238E27FC236}">
              <a16:creationId xmlns:a16="http://schemas.microsoft.com/office/drawing/2014/main" id="{5D45DCCC-234B-4BEB-9CF2-30245A35061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83" name="Text Box 77">
          <a:extLst>
            <a:ext uri="{FF2B5EF4-FFF2-40B4-BE49-F238E27FC236}">
              <a16:creationId xmlns:a16="http://schemas.microsoft.com/office/drawing/2014/main" id="{791F9BCD-74EB-45C2-9161-3951CF7EB43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84" name="Text Box 78">
          <a:extLst>
            <a:ext uri="{FF2B5EF4-FFF2-40B4-BE49-F238E27FC236}">
              <a16:creationId xmlns:a16="http://schemas.microsoft.com/office/drawing/2014/main" id="{B5C7B51F-A948-40EE-929C-5EBADC02321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85" name="Text Box 80">
          <a:extLst>
            <a:ext uri="{FF2B5EF4-FFF2-40B4-BE49-F238E27FC236}">
              <a16:creationId xmlns:a16="http://schemas.microsoft.com/office/drawing/2014/main" id="{509F2104-A633-4E03-B848-2DBC4BC285F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86" name="Text Box 81">
          <a:extLst>
            <a:ext uri="{FF2B5EF4-FFF2-40B4-BE49-F238E27FC236}">
              <a16:creationId xmlns:a16="http://schemas.microsoft.com/office/drawing/2014/main" id="{DEF7E0EF-2AA7-4688-B12A-E9BE1133570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87" name="Text Box 39">
          <a:extLst>
            <a:ext uri="{FF2B5EF4-FFF2-40B4-BE49-F238E27FC236}">
              <a16:creationId xmlns:a16="http://schemas.microsoft.com/office/drawing/2014/main" id="{6C00F95E-FCA4-4ED1-A49C-92D468F1E74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88" name="Text Box 40">
          <a:extLst>
            <a:ext uri="{FF2B5EF4-FFF2-40B4-BE49-F238E27FC236}">
              <a16:creationId xmlns:a16="http://schemas.microsoft.com/office/drawing/2014/main" id="{D2190294-C574-41DF-8C6A-F8B3F0844B7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89" name="Text Box 41">
          <a:extLst>
            <a:ext uri="{FF2B5EF4-FFF2-40B4-BE49-F238E27FC236}">
              <a16:creationId xmlns:a16="http://schemas.microsoft.com/office/drawing/2014/main" id="{8AD9B633-797C-49E8-BA7D-9074728AE0B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90" name="Text Box 42">
          <a:extLst>
            <a:ext uri="{FF2B5EF4-FFF2-40B4-BE49-F238E27FC236}">
              <a16:creationId xmlns:a16="http://schemas.microsoft.com/office/drawing/2014/main" id="{836DEA4E-2550-4803-AF2D-7FCB4504E59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91" name="Text Box 43">
          <a:extLst>
            <a:ext uri="{FF2B5EF4-FFF2-40B4-BE49-F238E27FC236}">
              <a16:creationId xmlns:a16="http://schemas.microsoft.com/office/drawing/2014/main" id="{5C3DA579-B078-4B27-88AA-129B9C34205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92" name="Text Box 44">
          <a:extLst>
            <a:ext uri="{FF2B5EF4-FFF2-40B4-BE49-F238E27FC236}">
              <a16:creationId xmlns:a16="http://schemas.microsoft.com/office/drawing/2014/main" id="{265B79DE-6AF6-420D-B530-607BED16E1A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93" name="Text Box 45">
          <a:extLst>
            <a:ext uri="{FF2B5EF4-FFF2-40B4-BE49-F238E27FC236}">
              <a16:creationId xmlns:a16="http://schemas.microsoft.com/office/drawing/2014/main" id="{662C1BCA-6F18-40E4-9EC3-F896F31794B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94" name="Text Box 46">
          <a:extLst>
            <a:ext uri="{FF2B5EF4-FFF2-40B4-BE49-F238E27FC236}">
              <a16:creationId xmlns:a16="http://schemas.microsoft.com/office/drawing/2014/main" id="{886429C5-DCEC-47F2-9A89-CBD63E69517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95" name="Text Box 47">
          <a:extLst>
            <a:ext uri="{FF2B5EF4-FFF2-40B4-BE49-F238E27FC236}">
              <a16:creationId xmlns:a16="http://schemas.microsoft.com/office/drawing/2014/main" id="{B7391227-B501-49DB-A010-7E998ECF687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96" name="Text Box 48">
          <a:extLst>
            <a:ext uri="{FF2B5EF4-FFF2-40B4-BE49-F238E27FC236}">
              <a16:creationId xmlns:a16="http://schemas.microsoft.com/office/drawing/2014/main" id="{90B638D8-1C9C-471E-8B61-3C8055C7B39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97" name="Text Box 55">
          <a:extLst>
            <a:ext uri="{FF2B5EF4-FFF2-40B4-BE49-F238E27FC236}">
              <a16:creationId xmlns:a16="http://schemas.microsoft.com/office/drawing/2014/main" id="{ACAF34C7-A50C-4EDC-8D06-99A840C9D86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98" name="Text Box 56">
          <a:extLst>
            <a:ext uri="{FF2B5EF4-FFF2-40B4-BE49-F238E27FC236}">
              <a16:creationId xmlns:a16="http://schemas.microsoft.com/office/drawing/2014/main" id="{62DF0FB9-A651-4CFB-BDF5-CCDE6A04E88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299" name="Text Box 57">
          <a:extLst>
            <a:ext uri="{FF2B5EF4-FFF2-40B4-BE49-F238E27FC236}">
              <a16:creationId xmlns:a16="http://schemas.microsoft.com/office/drawing/2014/main" id="{FF5F44DA-A473-4497-BE3B-0AA912B1B32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00" name="Text Box 58">
          <a:extLst>
            <a:ext uri="{FF2B5EF4-FFF2-40B4-BE49-F238E27FC236}">
              <a16:creationId xmlns:a16="http://schemas.microsoft.com/office/drawing/2014/main" id="{5211AF12-C544-4FDB-9B1E-4FA5FC4BD95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01" name="Text Box 59">
          <a:extLst>
            <a:ext uri="{FF2B5EF4-FFF2-40B4-BE49-F238E27FC236}">
              <a16:creationId xmlns:a16="http://schemas.microsoft.com/office/drawing/2014/main" id="{B6F94155-6530-4C99-9298-7C6C800DB8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02" name="Text Box 60">
          <a:extLst>
            <a:ext uri="{FF2B5EF4-FFF2-40B4-BE49-F238E27FC236}">
              <a16:creationId xmlns:a16="http://schemas.microsoft.com/office/drawing/2014/main" id="{70F1C61E-B15D-4029-B1AD-49855141E97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03" name="Text Box 61">
          <a:extLst>
            <a:ext uri="{FF2B5EF4-FFF2-40B4-BE49-F238E27FC236}">
              <a16:creationId xmlns:a16="http://schemas.microsoft.com/office/drawing/2014/main" id="{362CCFF2-F010-4A0A-92D8-6277E9269D2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04" name="Text Box 62">
          <a:extLst>
            <a:ext uri="{FF2B5EF4-FFF2-40B4-BE49-F238E27FC236}">
              <a16:creationId xmlns:a16="http://schemas.microsoft.com/office/drawing/2014/main" id="{2292CCA1-ED6F-4F7D-AD72-8E9F791AD63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05" name="Text Box 63">
          <a:extLst>
            <a:ext uri="{FF2B5EF4-FFF2-40B4-BE49-F238E27FC236}">
              <a16:creationId xmlns:a16="http://schemas.microsoft.com/office/drawing/2014/main" id="{C831BCF7-83F4-4DAD-A6F7-11B0BC4892E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06" name="Text Box 64">
          <a:extLst>
            <a:ext uri="{FF2B5EF4-FFF2-40B4-BE49-F238E27FC236}">
              <a16:creationId xmlns:a16="http://schemas.microsoft.com/office/drawing/2014/main" id="{5FFA814E-21E7-49DA-9391-761A39648C0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07" name="Text Box 66">
          <a:extLst>
            <a:ext uri="{FF2B5EF4-FFF2-40B4-BE49-F238E27FC236}">
              <a16:creationId xmlns:a16="http://schemas.microsoft.com/office/drawing/2014/main" id="{E418C453-A2B7-4FAF-9AF6-681C8602B0D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08" name="Text Box 67">
          <a:extLst>
            <a:ext uri="{FF2B5EF4-FFF2-40B4-BE49-F238E27FC236}">
              <a16:creationId xmlns:a16="http://schemas.microsoft.com/office/drawing/2014/main" id="{78AF4DA0-E059-4C2D-9FFB-D4C54C2B91C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09" name="Text Box 68">
          <a:extLst>
            <a:ext uri="{FF2B5EF4-FFF2-40B4-BE49-F238E27FC236}">
              <a16:creationId xmlns:a16="http://schemas.microsoft.com/office/drawing/2014/main" id="{06229601-3D0D-414B-82AE-1AD71FC04CE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10" name="Text Box 69">
          <a:extLst>
            <a:ext uri="{FF2B5EF4-FFF2-40B4-BE49-F238E27FC236}">
              <a16:creationId xmlns:a16="http://schemas.microsoft.com/office/drawing/2014/main" id="{98068E8C-BDA9-46B7-B241-3241477D18E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11" name="Text Box 70">
          <a:extLst>
            <a:ext uri="{FF2B5EF4-FFF2-40B4-BE49-F238E27FC236}">
              <a16:creationId xmlns:a16="http://schemas.microsoft.com/office/drawing/2014/main" id="{F1717CC5-038D-439D-B843-D6A3510A9E9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12" name="Text Box 71">
          <a:extLst>
            <a:ext uri="{FF2B5EF4-FFF2-40B4-BE49-F238E27FC236}">
              <a16:creationId xmlns:a16="http://schemas.microsoft.com/office/drawing/2014/main" id="{AE9CC785-67A9-481F-8DC3-E6A7D3EF078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13" name="Text Box 72">
          <a:extLst>
            <a:ext uri="{FF2B5EF4-FFF2-40B4-BE49-F238E27FC236}">
              <a16:creationId xmlns:a16="http://schemas.microsoft.com/office/drawing/2014/main" id="{9E71820D-8C58-47EF-8213-D1ED1C2091C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14" name="Text Box 73">
          <a:extLst>
            <a:ext uri="{FF2B5EF4-FFF2-40B4-BE49-F238E27FC236}">
              <a16:creationId xmlns:a16="http://schemas.microsoft.com/office/drawing/2014/main" id="{065A4EBB-C918-4225-8C51-4A4C7AA642F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15" name="Text Box 74">
          <a:extLst>
            <a:ext uri="{FF2B5EF4-FFF2-40B4-BE49-F238E27FC236}">
              <a16:creationId xmlns:a16="http://schemas.microsoft.com/office/drawing/2014/main" id="{E2187890-3C92-4A91-8FC1-16298936349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16" name="Text Box 75">
          <a:extLst>
            <a:ext uri="{FF2B5EF4-FFF2-40B4-BE49-F238E27FC236}">
              <a16:creationId xmlns:a16="http://schemas.microsoft.com/office/drawing/2014/main" id="{B241AF8F-7313-40CE-8095-2D28BE22132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17" name="Text Box 77">
          <a:extLst>
            <a:ext uri="{FF2B5EF4-FFF2-40B4-BE49-F238E27FC236}">
              <a16:creationId xmlns:a16="http://schemas.microsoft.com/office/drawing/2014/main" id="{2756B7EF-9FE5-4F34-8622-F32EEBA2CE6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18" name="Text Box 78">
          <a:extLst>
            <a:ext uri="{FF2B5EF4-FFF2-40B4-BE49-F238E27FC236}">
              <a16:creationId xmlns:a16="http://schemas.microsoft.com/office/drawing/2014/main" id="{AFAB5409-9DBE-48F6-B839-93E99B8D04B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19" name="Text Box 80">
          <a:extLst>
            <a:ext uri="{FF2B5EF4-FFF2-40B4-BE49-F238E27FC236}">
              <a16:creationId xmlns:a16="http://schemas.microsoft.com/office/drawing/2014/main" id="{7B3CE8DA-A5B2-4A98-ACA0-8B738361397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20" name="Text Box 81">
          <a:extLst>
            <a:ext uri="{FF2B5EF4-FFF2-40B4-BE49-F238E27FC236}">
              <a16:creationId xmlns:a16="http://schemas.microsoft.com/office/drawing/2014/main" id="{E5AF47EE-6D7B-4B3B-B895-C0390BEEE9D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21" name="Text Box 3">
          <a:extLst>
            <a:ext uri="{FF2B5EF4-FFF2-40B4-BE49-F238E27FC236}">
              <a16:creationId xmlns:a16="http://schemas.microsoft.com/office/drawing/2014/main" id="{7594595C-3C6F-4BB9-8CE5-C3225BCE2F5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22" name="Text Box 4">
          <a:extLst>
            <a:ext uri="{FF2B5EF4-FFF2-40B4-BE49-F238E27FC236}">
              <a16:creationId xmlns:a16="http://schemas.microsoft.com/office/drawing/2014/main" id="{F1F6E8A8-60F5-4578-8B94-EB142EF2B3B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23" name="Text Box 5">
          <a:extLst>
            <a:ext uri="{FF2B5EF4-FFF2-40B4-BE49-F238E27FC236}">
              <a16:creationId xmlns:a16="http://schemas.microsoft.com/office/drawing/2014/main" id="{2F5976F4-223B-4A4D-98EB-93DC049D1C2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24" name="Text Box 6">
          <a:extLst>
            <a:ext uri="{FF2B5EF4-FFF2-40B4-BE49-F238E27FC236}">
              <a16:creationId xmlns:a16="http://schemas.microsoft.com/office/drawing/2014/main" id="{F9067F0E-52CE-4DA4-B07D-5E9931B64CE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25" name="Text Box 7">
          <a:extLst>
            <a:ext uri="{FF2B5EF4-FFF2-40B4-BE49-F238E27FC236}">
              <a16:creationId xmlns:a16="http://schemas.microsoft.com/office/drawing/2014/main" id="{48FD3660-F1D8-4059-857E-ABF56EE0632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26" name="Text Box 8">
          <a:extLst>
            <a:ext uri="{FF2B5EF4-FFF2-40B4-BE49-F238E27FC236}">
              <a16:creationId xmlns:a16="http://schemas.microsoft.com/office/drawing/2014/main" id="{E3054756-3A9A-4A2B-8205-51035FD6CBC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27" name="Text Box 9">
          <a:extLst>
            <a:ext uri="{FF2B5EF4-FFF2-40B4-BE49-F238E27FC236}">
              <a16:creationId xmlns:a16="http://schemas.microsoft.com/office/drawing/2014/main" id="{10E0CE40-C1B1-4903-894D-B1CCC808E91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28" name="Text Box 10">
          <a:extLst>
            <a:ext uri="{FF2B5EF4-FFF2-40B4-BE49-F238E27FC236}">
              <a16:creationId xmlns:a16="http://schemas.microsoft.com/office/drawing/2014/main" id="{217BD97E-E508-4B30-9390-B7B036109A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29" name="Text Box 11">
          <a:extLst>
            <a:ext uri="{FF2B5EF4-FFF2-40B4-BE49-F238E27FC236}">
              <a16:creationId xmlns:a16="http://schemas.microsoft.com/office/drawing/2014/main" id="{D4F8CFE3-6038-4248-8EAD-7A0E073CE81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30" name="Text Box 12">
          <a:extLst>
            <a:ext uri="{FF2B5EF4-FFF2-40B4-BE49-F238E27FC236}">
              <a16:creationId xmlns:a16="http://schemas.microsoft.com/office/drawing/2014/main" id="{A2D31184-5E63-4D2B-A05B-67EDD9D534D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31" name="Text Box 49">
          <a:extLst>
            <a:ext uri="{FF2B5EF4-FFF2-40B4-BE49-F238E27FC236}">
              <a16:creationId xmlns:a16="http://schemas.microsoft.com/office/drawing/2014/main" id="{7D3E5F16-B50D-4039-820A-E0AC4E9E9EA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32" name="Text Box 50">
          <a:extLst>
            <a:ext uri="{FF2B5EF4-FFF2-40B4-BE49-F238E27FC236}">
              <a16:creationId xmlns:a16="http://schemas.microsoft.com/office/drawing/2014/main" id="{E6298853-98BA-4F97-9B38-3DF77845C2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33" name="Text Box 52">
          <a:extLst>
            <a:ext uri="{FF2B5EF4-FFF2-40B4-BE49-F238E27FC236}">
              <a16:creationId xmlns:a16="http://schemas.microsoft.com/office/drawing/2014/main" id="{BDD52FDD-201F-43B9-B84F-D1E583708C3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34" name="Text Box 53">
          <a:extLst>
            <a:ext uri="{FF2B5EF4-FFF2-40B4-BE49-F238E27FC236}">
              <a16:creationId xmlns:a16="http://schemas.microsoft.com/office/drawing/2014/main" id="{5864BC6F-80EE-4D09-9443-DED47F9171F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35" name="Text Box 3">
          <a:extLst>
            <a:ext uri="{FF2B5EF4-FFF2-40B4-BE49-F238E27FC236}">
              <a16:creationId xmlns:a16="http://schemas.microsoft.com/office/drawing/2014/main" id="{5CCF349C-E1E7-454D-B88C-37957EE6BBE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36" name="Text Box 4">
          <a:extLst>
            <a:ext uri="{FF2B5EF4-FFF2-40B4-BE49-F238E27FC236}">
              <a16:creationId xmlns:a16="http://schemas.microsoft.com/office/drawing/2014/main" id="{FA38977A-9D50-4E2F-8840-A59CB1242EF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37" name="Text Box 5">
          <a:extLst>
            <a:ext uri="{FF2B5EF4-FFF2-40B4-BE49-F238E27FC236}">
              <a16:creationId xmlns:a16="http://schemas.microsoft.com/office/drawing/2014/main" id="{D731FA06-3041-4A6E-9816-F2FE61D6859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38" name="Text Box 6">
          <a:extLst>
            <a:ext uri="{FF2B5EF4-FFF2-40B4-BE49-F238E27FC236}">
              <a16:creationId xmlns:a16="http://schemas.microsoft.com/office/drawing/2014/main" id="{4ED83C09-D4A5-48FA-8519-8718D263935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39" name="Text Box 7">
          <a:extLst>
            <a:ext uri="{FF2B5EF4-FFF2-40B4-BE49-F238E27FC236}">
              <a16:creationId xmlns:a16="http://schemas.microsoft.com/office/drawing/2014/main" id="{4483F651-B592-4387-A8F1-5598E6AB321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40" name="Text Box 8">
          <a:extLst>
            <a:ext uri="{FF2B5EF4-FFF2-40B4-BE49-F238E27FC236}">
              <a16:creationId xmlns:a16="http://schemas.microsoft.com/office/drawing/2014/main" id="{2098271D-D42C-4410-9B3E-3C9721717ED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41" name="Text Box 9">
          <a:extLst>
            <a:ext uri="{FF2B5EF4-FFF2-40B4-BE49-F238E27FC236}">
              <a16:creationId xmlns:a16="http://schemas.microsoft.com/office/drawing/2014/main" id="{90A43E0A-861D-4390-82BE-5A35193F56D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42" name="Text Box 10">
          <a:extLst>
            <a:ext uri="{FF2B5EF4-FFF2-40B4-BE49-F238E27FC236}">
              <a16:creationId xmlns:a16="http://schemas.microsoft.com/office/drawing/2014/main" id="{96EE054A-A27F-45EF-8080-D354E338234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43" name="Text Box 11">
          <a:extLst>
            <a:ext uri="{FF2B5EF4-FFF2-40B4-BE49-F238E27FC236}">
              <a16:creationId xmlns:a16="http://schemas.microsoft.com/office/drawing/2014/main" id="{504B656B-162C-45A7-B722-C5077050F3E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44" name="Text Box 12">
          <a:extLst>
            <a:ext uri="{FF2B5EF4-FFF2-40B4-BE49-F238E27FC236}">
              <a16:creationId xmlns:a16="http://schemas.microsoft.com/office/drawing/2014/main" id="{F0670A15-6BFA-47D8-806B-9B33FEFF905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45" name="Text Box 39">
          <a:extLst>
            <a:ext uri="{FF2B5EF4-FFF2-40B4-BE49-F238E27FC236}">
              <a16:creationId xmlns:a16="http://schemas.microsoft.com/office/drawing/2014/main" id="{DAA5AAC4-BF13-47FC-9134-E002B0A7F87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46" name="Text Box 40">
          <a:extLst>
            <a:ext uri="{FF2B5EF4-FFF2-40B4-BE49-F238E27FC236}">
              <a16:creationId xmlns:a16="http://schemas.microsoft.com/office/drawing/2014/main" id="{660D0BAB-B632-49C1-BA22-55D4F568F0F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47" name="Text Box 41">
          <a:extLst>
            <a:ext uri="{FF2B5EF4-FFF2-40B4-BE49-F238E27FC236}">
              <a16:creationId xmlns:a16="http://schemas.microsoft.com/office/drawing/2014/main" id="{5C191025-4975-4E5A-813E-A28C6544FAD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48" name="Text Box 42">
          <a:extLst>
            <a:ext uri="{FF2B5EF4-FFF2-40B4-BE49-F238E27FC236}">
              <a16:creationId xmlns:a16="http://schemas.microsoft.com/office/drawing/2014/main" id="{9A21E231-6A3D-4C4E-B07C-F0315583CB8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49" name="Text Box 43">
          <a:extLst>
            <a:ext uri="{FF2B5EF4-FFF2-40B4-BE49-F238E27FC236}">
              <a16:creationId xmlns:a16="http://schemas.microsoft.com/office/drawing/2014/main" id="{458D4C27-387B-4DB6-91CB-09A3F4B5ACC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50" name="Text Box 44">
          <a:extLst>
            <a:ext uri="{FF2B5EF4-FFF2-40B4-BE49-F238E27FC236}">
              <a16:creationId xmlns:a16="http://schemas.microsoft.com/office/drawing/2014/main" id="{ED17CE13-4DB6-4759-AD09-173DBF518CA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51" name="Text Box 45">
          <a:extLst>
            <a:ext uri="{FF2B5EF4-FFF2-40B4-BE49-F238E27FC236}">
              <a16:creationId xmlns:a16="http://schemas.microsoft.com/office/drawing/2014/main" id="{662BF756-1022-4363-B698-461144B4DC8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52" name="Text Box 46">
          <a:extLst>
            <a:ext uri="{FF2B5EF4-FFF2-40B4-BE49-F238E27FC236}">
              <a16:creationId xmlns:a16="http://schemas.microsoft.com/office/drawing/2014/main" id="{168A62C3-4D97-4BBA-9F51-B7EC7A92434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53" name="Text Box 47">
          <a:extLst>
            <a:ext uri="{FF2B5EF4-FFF2-40B4-BE49-F238E27FC236}">
              <a16:creationId xmlns:a16="http://schemas.microsoft.com/office/drawing/2014/main" id="{CB44A5D4-9A7E-41D4-8119-E58D198F5CE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54" name="Text Box 48">
          <a:extLst>
            <a:ext uri="{FF2B5EF4-FFF2-40B4-BE49-F238E27FC236}">
              <a16:creationId xmlns:a16="http://schemas.microsoft.com/office/drawing/2014/main" id="{9115A4D2-B517-4837-9C9C-B0928B5AF6D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55" name="Text Box 49">
          <a:extLst>
            <a:ext uri="{FF2B5EF4-FFF2-40B4-BE49-F238E27FC236}">
              <a16:creationId xmlns:a16="http://schemas.microsoft.com/office/drawing/2014/main" id="{477EB5D2-100E-4A32-B490-5EBB2E88CA7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56" name="Text Box 50">
          <a:extLst>
            <a:ext uri="{FF2B5EF4-FFF2-40B4-BE49-F238E27FC236}">
              <a16:creationId xmlns:a16="http://schemas.microsoft.com/office/drawing/2014/main" id="{1409DE6F-5B8A-4047-A4AE-F3ABA8B1C15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57" name="Text Box 52">
          <a:extLst>
            <a:ext uri="{FF2B5EF4-FFF2-40B4-BE49-F238E27FC236}">
              <a16:creationId xmlns:a16="http://schemas.microsoft.com/office/drawing/2014/main" id="{DDD0355F-3C06-4EFF-A222-6AE38AC1FCE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58" name="Text Box 53">
          <a:extLst>
            <a:ext uri="{FF2B5EF4-FFF2-40B4-BE49-F238E27FC236}">
              <a16:creationId xmlns:a16="http://schemas.microsoft.com/office/drawing/2014/main" id="{C4E0E82A-30EC-492A-9A5D-8111E1804C4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59" name="Text Box 55">
          <a:extLst>
            <a:ext uri="{FF2B5EF4-FFF2-40B4-BE49-F238E27FC236}">
              <a16:creationId xmlns:a16="http://schemas.microsoft.com/office/drawing/2014/main" id="{39535EFA-7EA8-4717-82AF-6176DFE6EEC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60" name="Text Box 56">
          <a:extLst>
            <a:ext uri="{FF2B5EF4-FFF2-40B4-BE49-F238E27FC236}">
              <a16:creationId xmlns:a16="http://schemas.microsoft.com/office/drawing/2014/main" id="{15915D8D-6A46-4F79-823C-0FF50C49EDA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61" name="Text Box 57">
          <a:extLst>
            <a:ext uri="{FF2B5EF4-FFF2-40B4-BE49-F238E27FC236}">
              <a16:creationId xmlns:a16="http://schemas.microsoft.com/office/drawing/2014/main" id="{5639DEED-83D3-4C8B-8D28-F9D42023951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62" name="Text Box 58">
          <a:extLst>
            <a:ext uri="{FF2B5EF4-FFF2-40B4-BE49-F238E27FC236}">
              <a16:creationId xmlns:a16="http://schemas.microsoft.com/office/drawing/2014/main" id="{A77A03AF-0E47-4AEC-8F89-931370CAD6D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63" name="Text Box 59">
          <a:extLst>
            <a:ext uri="{FF2B5EF4-FFF2-40B4-BE49-F238E27FC236}">
              <a16:creationId xmlns:a16="http://schemas.microsoft.com/office/drawing/2014/main" id="{6A5C0616-A6B7-443B-8592-0EE1088D12C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64" name="Text Box 60">
          <a:extLst>
            <a:ext uri="{FF2B5EF4-FFF2-40B4-BE49-F238E27FC236}">
              <a16:creationId xmlns:a16="http://schemas.microsoft.com/office/drawing/2014/main" id="{45663120-EE9F-4145-ACBC-0241D0F61F8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65" name="Text Box 61">
          <a:extLst>
            <a:ext uri="{FF2B5EF4-FFF2-40B4-BE49-F238E27FC236}">
              <a16:creationId xmlns:a16="http://schemas.microsoft.com/office/drawing/2014/main" id="{C302B2B2-D4D1-4A69-82DA-8B064AF5C1B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66" name="Text Box 62">
          <a:extLst>
            <a:ext uri="{FF2B5EF4-FFF2-40B4-BE49-F238E27FC236}">
              <a16:creationId xmlns:a16="http://schemas.microsoft.com/office/drawing/2014/main" id="{8B81AF48-8E8E-41A1-8576-32B5E7EECCD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67" name="Text Box 63">
          <a:extLst>
            <a:ext uri="{FF2B5EF4-FFF2-40B4-BE49-F238E27FC236}">
              <a16:creationId xmlns:a16="http://schemas.microsoft.com/office/drawing/2014/main" id="{3F6B7980-F06D-4EF2-9CB1-6E3E50ABC78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68" name="Text Box 64">
          <a:extLst>
            <a:ext uri="{FF2B5EF4-FFF2-40B4-BE49-F238E27FC236}">
              <a16:creationId xmlns:a16="http://schemas.microsoft.com/office/drawing/2014/main" id="{59453D67-23B1-47DF-AACB-480645F9499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69" name="Text Box 66">
          <a:extLst>
            <a:ext uri="{FF2B5EF4-FFF2-40B4-BE49-F238E27FC236}">
              <a16:creationId xmlns:a16="http://schemas.microsoft.com/office/drawing/2014/main" id="{FEEC0DF1-708B-487A-A1F7-019903C30E7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70" name="Text Box 67">
          <a:extLst>
            <a:ext uri="{FF2B5EF4-FFF2-40B4-BE49-F238E27FC236}">
              <a16:creationId xmlns:a16="http://schemas.microsoft.com/office/drawing/2014/main" id="{4AE32053-9426-4FE6-8A6F-E86C60B19A8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71" name="Text Box 68">
          <a:extLst>
            <a:ext uri="{FF2B5EF4-FFF2-40B4-BE49-F238E27FC236}">
              <a16:creationId xmlns:a16="http://schemas.microsoft.com/office/drawing/2014/main" id="{419B3B11-607B-49A1-B3D5-1AFBA1F541C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72" name="Text Box 69">
          <a:extLst>
            <a:ext uri="{FF2B5EF4-FFF2-40B4-BE49-F238E27FC236}">
              <a16:creationId xmlns:a16="http://schemas.microsoft.com/office/drawing/2014/main" id="{7B79ABC0-D2A2-4709-B0A6-7AB18F777B1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73" name="Text Box 70">
          <a:extLst>
            <a:ext uri="{FF2B5EF4-FFF2-40B4-BE49-F238E27FC236}">
              <a16:creationId xmlns:a16="http://schemas.microsoft.com/office/drawing/2014/main" id="{DC16E1DD-7FC3-49F9-93E8-EC5B2385A0A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74" name="Text Box 71">
          <a:extLst>
            <a:ext uri="{FF2B5EF4-FFF2-40B4-BE49-F238E27FC236}">
              <a16:creationId xmlns:a16="http://schemas.microsoft.com/office/drawing/2014/main" id="{A4C267CE-D073-4673-A3F4-F636A93D9A1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75" name="Text Box 72">
          <a:extLst>
            <a:ext uri="{FF2B5EF4-FFF2-40B4-BE49-F238E27FC236}">
              <a16:creationId xmlns:a16="http://schemas.microsoft.com/office/drawing/2014/main" id="{74990AC1-16D3-430A-B945-C4F09521590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76" name="Text Box 73">
          <a:extLst>
            <a:ext uri="{FF2B5EF4-FFF2-40B4-BE49-F238E27FC236}">
              <a16:creationId xmlns:a16="http://schemas.microsoft.com/office/drawing/2014/main" id="{F0FE345D-1BB8-42DF-B257-30CB072361C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77" name="Text Box 74">
          <a:extLst>
            <a:ext uri="{FF2B5EF4-FFF2-40B4-BE49-F238E27FC236}">
              <a16:creationId xmlns:a16="http://schemas.microsoft.com/office/drawing/2014/main" id="{1EBA51DA-8C5C-4579-9AB1-8D8B21A8F74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78" name="Text Box 75">
          <a:extLst>
            <a:ext uri="{FF2B5EF4-FFF2-40B4-BE49-F238E27FC236}">
              <a16:creationId xmlns:a16="http://schemas.microsoft.com/office/drawing/2014/main" id="{98ECB3DF-34BC-4F83-8414-2FACCE01B21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79" name="Text Box 77">
          <a:extLst>
            <a:ext uri="{FF2B5EF4-FFF2-40B4-BE49-F238E27FC236}">
              <a16:creationId xmlns:a16="http://schemas.microsoft.com/office/drawing/2014/main" id="{A7FD18F5-987D-44CF-B42B-6E4BC5548F2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80" name="Text Box 78">
          <a:extLst>
            <a:ext uri="{FF2B5EF4-FFF2-40B4-BE49-F238E27FC236}">
              <a16:creationId xmlns:a16="http://schemas.microsoft.com/office/drawing/2014/main" id="{45F09EA2-6D21-4F2D-9A59-DD0372469EE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81" name="Text Box 80">
          <a:extLst>
            <a:ext uri="{FF2B5EF4-FFF2-40B4-BE49-F238E27FC236}">
              <a16:creationId xmlns:a16="http://schemas.microsoft.com/office/drawing/2014/main" id="{58AD56CC-CCC1-41BC-BB30-00CE3ACA37B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82" name="Text Box 81">
          <a:extLst>
            <a:ext uri="{FF2B5EF4-FFF2-40B4-BE49-F238E27FC236}">
              <a16:creationId xmlns:a16="http://schemas.microsoft.com/office/drawing/2014/main" id="{2645B53B-EF62-42AB-AE18-138D6C9408B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83" name="Text Box 39">
          <a:extLst>
            <a:ext uri="{FF2B5EF4-FFF2-40B4-BE49-F238E27FC236}">
              <a16:creationId xmlns:a16="http://schemas.microsoft.com/office/drawing/2014/main" id="{34F6F597-6201-4453-AC41-C5E3496C499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84" name="Text Box 40">
          <a:extLst>
            <a:ext uri="{FF2B5EF4-FFF2-40B4-BE49-F238E27FC236}">
              <a16:creationId xmlns:a16="http://schemas.microsoft.com/office/drawing/2014/main" id="{8A0B5CB3-C537-438A-93D5-2082BB03B10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85" name="Text Box 41">
          <a:extLst>
            <a:ext uri="{FF2B5EF4-FFF2-40B4-BE49-F238E27FC236}">
              <a16:creationId xmlns:a16="http://schemas.microsoft.com/office/drawing/2014/main" id="{CE730143-E465-428E-BC0B-416CDC596FC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86" name="Text Box 42">
          <a:extLst>
            <a:ext uri="{FF2B5EF4-FFF2-40B4-BE49-F238E27FC236}">
              <a16:creationId xmlns:a16="http://schemas.microsoft.com/office/drawing/2014/main" id="{28D3C805-34B3-4BC2-A396-8F83B63CAEF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87" name="Text Box 43">
          <a:extLst>
            <a:ext uri="{FF2B5EF4-FFF2-40B4-BE49-F238E27FC236}">
              <a16:creationId xmlns:a16="http://schemas.microsoft.com/office/drawing/2014/main" id="{97A52BC6-B26D-4B71-A765-28BC754CCCF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88" name="Text Box 44">
          <a:extLst>
            <a:ext uri="{FF2B5EF4-FFF2-40B4-BE49-F238E27FC236}">
              <a16:creationId xmlns:a16="http://schemas.microsoft.com/office/drawing/2014/main" id="{4FBA37B3-9DFB-4F15-A761-7434239D708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89" name="Text Box 45">
          <a:extLst>
            <a:ext uri="{FF2B5EF4-FFF2-40B4-BE49-F238E27FC236}">
              <a16:creationId xmlns:a16="http://schemas.microsoft.com/office/drawing/2014/main" id="{5DD1CCCD-47AC-45E8-AA21-D79B2B8D6A9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90" name="Text Box 46">
          <a:extLst>
            <a:ext uri="{FF2B5EF4-FFF2-40B4-BE49-F238E27FC236}">
              <a16:creationId xmlns:a16="http://schemas.microsoft.com/office/drawing/2014/main" id="{57D8AAC4-F5CA-4CD2-BB0C-4C4F983AA38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91" name="Text Box 47">
          <a:extLst>
            <a:ext uri="{FF2B5EF4-FFF2-40B4-BE49-F238E27FC236}">
              <a16:creationId xmlns:a16="http://schemas.microsoft.com/office/drawing/2014/main" id="{D391F201-B59B-4FCE-A03E-0DF84CB5166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92" name="Text Box 48">
          <a:extLst>
            <a:ext uri="{FF2B5EF4-FFF2-40B4-BE49-F238E27FC236}">
              <a16:creationId xmlns:a16="http://schemas.microsoft.com/office/drawing/2014/main" id="{865F2D9D-A6A4-454D-B4BC-4DABE9DB8DC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93" name="Text Box 55">
          <a:extLst>
            <a:ext uri="{FF2B5EF4-FFF2-40B4-BE49-F238E27FC236}">
              <a16:creationId xmlns:a16="http://schemas.microsoft.com/office/drawing/2014/main" id="{599FA72E-2437-4998-8EC0-8FEAB9374C1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94" name="Text Box 56">
          <a:extLst>
            <a:ext uri="{FF2B5EF4-FFF2-40B4-BE49-F238E27FC236}">
              <a16:creationId xmlns:a16="http://schemas.microsoft.com/office/drawing/2014/main" id="{1AD1DA99-E18D-42D2-AEE9-3CCAA9AF266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95" name="Text Box 57">
          <a:extLst>
            <a:ext uri="{FF2B5EF4-FFF2-40B4-BE49-F238E27FC236}">
              <a16:creationId xmlns:a16="http://schemas.microsoft.com/office/drawing/2014/main" id="{77FA4841-B4E5-4F3C-9CAB-EA5F45EA5E2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96" name="Text Box 58">
          <a:extLst>
            <a:ext uri="{FF2B5EF4-FFF2-40B4-BE49-F238E27FC236}">
              <a16:creationId xmlns:a16="http://schemas.microsoft.com/office/drawing/2014/main" id="{A6F71BDE-0DD0-4705-AF4E-67B85A22BE0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97" name="Text Box 59">
          <a:extLst>
            <a:ext uri="{FF2B5EF4-FFF2-40B4-BE49-F238E27FC236}">
              <a16:creationId xmlns:a16="http://schemas.microsoft.com/office/drawing/2014/main" id="{65E78E0A-8A37-43C1-9628-44B60FB60BF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98" name="Text Box 60">
          <a:extLst>
            <a:ext uri="{FF2B5EF4-FFF2-40B4-BE49-F238E27FC236}">
              <a16:creationId xmlns:a16="http://schemas.microsoft.com/office/drawing/2014/main" id="{C376D32C-30F6-4146-9FBA-02DE2D2573A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399" name="Text Box 61">
          <a:extLst>
            <a:ext uri="{FF2B5EF4-FFF2-40B4-BE49-F238E27FC236}">
              <a16:creationId xmlns:a16="http://schemas.microsoft.com/office/drawing/2014/main" id="{E608BCF2-6E54-4C21-A6FB-5FD8C034DBB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00" name="Text Box 62">
          <a:extLst>
            <a:ext uri="{FF2B5EF4-FFF2-40B4-BE49-F238E27FC236}">
              <a16:creationId xmlns:a16="http://schemas.microsoft.com/office/drawing/2014/main" id="{96CB2CBB-F71F-4BA4-8245-172E24F3681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01" name="Text Box 63">
          <a:extLst>
            <a:ext uri="{FF2B5EF4-FFF2-40B4-BE49-F238E27FC236}">
              <a16:creationId xmlns:a16="http://schemas.microsoft.com/office/drawing/2014/main" id="{28B76225-32FE-49BB-A146-E33C6D56A72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02" name="Text Box 64">
          <a:extLst>
            <a:ext uri="{FF2B5EF4-FFF2-40B4-BE49-F238E27FC236}">
              <a16:creationId xmlns:a16="http://schemas.microsoft.com/office/drawing/2014/main" id="{0CBD5AA4-BF5C-40B8-BC29-FADF0C46DEA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03" name="Text Box 66">
          <a:extLst>
            <a:ext uri="{FF2B5EF4-FFF2-40B4-BE49-F238E27FC236}">
              <a16:creationId xmlns:a16="http://schemas.microsoft.com/office/drawing/2014/main" id="{74F7C4DE-8CE9-46FA-B3DE-78EB8656A2D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04" name="Text Box 67">
          <a:extLst>
            <a:ext uri="{FF2B5EF4-FFF2-40B4-BE49-F238E27FC236}">
              <a16:creationId xmlns:a16="http://schemas.microsoft.com/office/drawing/2014/main" id="{F6E9ED5E-CBDC-437B-BED6-351C56B93F3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05" name="Text Box 68">
          <a:extLst>
            <a:ext uri="{FF2B5EF4-FFF2-40B4-BE49-F238E27FC236}">
              <a16:creationId xmlns:a16="http://schemas.microsoft.com/office/drawing/2014/main" id="{15A5648F-136B-48F7-8465-A6048CD07C5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06" name="Text Box 69">
          <a:extLst>
            <a:ext uri="{FF2B5EF4-FFF2-40B4-BE49-F238E27FC236}">
              <a16:creationId xmlns:a16="http://schemas.microsoft.com/office/drawing/2014/main" id="{8A819343-832B-47D9-9B5B-C69982FC352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07" name="Text Box 70">
          <a:extLst>
            <a:ext uri="{FF2B5EF4-FFF2-40B4-BE49-F238E27FC236}">
              <a16:creationId xmlns:a16="http://schemas.microsoft.com/office/drawing/2014/main" id="{5CAD51F6-A956-4F3D-BC03-E9D79DFAB6A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08" name="Text Box 71">
          <a:extLst>
            <a:ext uri="{FF2B5EF4-FFF2-40B4-BE49-F238E27FC236}">
              <a16:creationId xmlns:a16="http://schemas.microsoft.com/office/drawing/2014/main" id="{AF907918-6548-4F1B-998E-A62F2F5D2FE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09" name="Text Box 72">
          <a:extLst>
            <a:ext uri="{FF2B5EF4-FFF2-40B4-BE49-F238E27FC236}">
              <a16:creationId xmlns:a16="http://schemas.microsoft.com/office/drawing/2014/main" id="{C19C7F9F-B342-4C65-A315-4FF5DF3FCEF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10" name="Text Box 73">
          <a:extLst>
            <a:ext uri="{FF2B5EF4-FFF2-40B4-BE49-F238E27FC236}">
              <a16:creationId xmlns:a16="http://schemas.microsoft.com/office/drawing/2014/main" id="{9B313DE1-7CF0-4EED-BB96-45C3F9A7A6D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11" name="Text Box 74">
          <a:extLst>
            <a:ext uri="{FF2B5EF4-FFF2-40B4-BE49-F238E27FC236}">
              <a16:creationId xmlns:a16="http://schemas.microsoft.com/office/drawing/2014/main" id="{7DF20F5E-48B6-482F-A71C-C5981B65A40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12" name="Text Box 75">
          <a:extLst>
            <a:ext uri="{FF2B5EF4-FFF2-40B4-BE49-F238E27FC236}">
              <a16:creationId xmlns:a16="http://schemas.microsoft.com/office/drawing/2014/main" id="{71733F9D-C78F-4A74-ACA1-AA7C92F07D9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13" name="Text Box 77">
          <a:extLst>
            <a:ext uri="{FF2B5EF4-FFF2-40B4-BE49-F238E27FC236}">
              <a16:creationId xmlns:a16="http://schemas.microsoft.com/office/drawing/2014/main" id="{48E4C84E-D280-4857-B6FF-C3174EDBA03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14" name="Text Box 78">
          <a:extLst>
            <a:ext uri="{FF2B5EF4-FFF2-40B4-BE49-F238E27FC236}">
              <a16:creationId xmlns:a16="http://schemas.microsoft.com/office/drawing/2014/main" id="{168309EB-93D1-463C-A75F-4624D089EA6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15" name="Text Box 80">
          <a:extLst>
            <a:ext uri="{FF2B5EF4-FFF2-40B4-BE49-F238E27FC236}">
              <a16:creationId xmlns:a16="http://schemas.microsoft.com/office/drawing/2014/main" id="{53AAC423-54F0-405D-BA4D-6369B964A3F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16" name="Text Box 81">
          <a:extLst>
            <a:ext uri="{FF2B5EF4-FFF2-40B4-BE49-F238E27FC236}">
              <a16:creationId xmlns:a16="http://schemas.microsoft.com/office/drawing/2014/main" id="{00AB418B-B487-4237-AF6C-57685D2C55F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17" name="Text Box 39">
          <a:extLst>
            <a:ext uri="{FF2B5EF4-FFF2-40B4-BE49-F238E27FC236}">
              <a16:creationId xmlns:a16="http://schemas.microsoft.com/office/drawing/2014/main" id="{D969FA7D-7158-4ED6-8930-63A1693503B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18" name="Text Box 40">
          <a:extLst>
            <a:ext uri="{FF2B5EF4-FFF2-40B4-BE49-F238E27FC236}">
              <a16:creationId xmlns:a16="http://schemas.microsoft.com/office/drawing/2014/main" id="{662B57EA-1F12-4EE3-A417-C61325D0AF5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19" name="Text Box 41">
          <a:extLst>
            <a:ext uri="{FF2B5EF4-FFF2-40B4-BE49-F238E27FC236}">
              <a16:creationId xmlns:a16="http://schemas.microsoft.com/office/drawing/2014/main" id="{F3BB4D75-BD8D-4E04-B295-3C5D0111D39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20" name="Text Box 42">
          <a:extLst>
            <a:ext uri="{FF2B5EF4-FFF2-40B4-BE49-F238E27FC236}">
              <a16:creationId xmlns:a16="http://schemas.microsoft.com/office/drawing/2014/main" id="{51C48878-3BE2-40D5-8BDE-8582D7A223D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21" name="Text Box 43">
          <a:extLst>
            <a:ext uri="{FF2B5EF4-FFF2-40B4-BE49-F238E27FC236}">
              <a16:creationId xmlns:a16="http://schemas.microsoft.com/office/drawing/2014/main" id="{BCB2FBC1-D9E6-4E47-BEBA-E0DB9AF062B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22" name="Text Box 44">
          <a:extLst>
            <a:ext uri="{FF2B5EF4-FFF2-40B4-BE49-F238E27FC236}">
              <a16:creationId xmlns:a16="http://schemas.microsoft.com/office/drawing/2014/main" id="{2988F1BF-21D4-45D4-B0A7-1B7BE2D4A3E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23" name="Text Box 45">
          <a:extLst>
            <a:ext uri="{FF2B5EF4-FFF2-40B4-BE49-F238E27FC236}">
              <a16:creationId xmlns:a16="http://schemas.microsoft.com/office/drawing/2014/main" id="{CA041254-1FB6-45AD-AA9F-1B0D9ED9C52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24" name="Text Box 46">
          <a:extLst>
            <a:ext uri="{FF2B5EF4-FFF2-40B4-BE49-F238E27FC236}">
              <a16:creationId xmlns:a16="http://schemas.microsoft.com/office/drawing/2014/main" id="{172D8F8B-4F49-4AC7-9F89-E5CEA8F0BB3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25" name="Text Box 47">
          <a:extLst>
            <a:ext uri="{FF2B5EF4-FFF2-40B4-BE49-F238E27FC236}">
              <a16:creationId xmlns:a16="http://schemas.microsoft.com/office/drawing/2014/main" id="{86E0BD24-2406-47C3-B903-81B15A52B16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26" name="Text Box 48">
          <a:extLst>
            <a:ext uri="{FF2B5EF4-FFF2-40B4-BE49-F238E27FC236}">
              <a16:creationId xmlns:a16="http://schemas.microsoft.com/office/drawing/2014/main" id="{C8787452-91BA-4748-A429-421D72EEFBB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27" name="Text Box 55">
          <a:extLst>
            <a:ext uri="{FF2B5EF4-FFF2-40B4-BE49-F238E27FC236}">
              <a16:creationId xmlns:a16="http://schemas.microsoft.com/office/drawing/2014/main" id="{FD06015B-A05D-4535-874B-D269AA48AA6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28" name="Text Box 56">
          <a:extLst>
            <a:ext uri="{FF2B5EF4-FFF2-40B4-BE49-F238E27FC236}">
              <a16:creationId xmlns:a16="http://schemas.microsoft.com/office/drawing/2014/main" id="{8B7AE672-18FC-49E1-9C6C-800E3513F7B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29" name="Text Box 57">
          <a:extLst>
            <a:ext uri="{FF2B5EF4-FFF2-40B4-BE49-F238E27FC236}">
              <a16:creationId xmlns:a16="http://schemas.microsoft.com/office/drawing/2014/main" id="{DBFAF427-9B68-4576-8F22-F227DFD605F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30" name="Text Box 58">
          <a:extLst>
            <a:ext uri="{FF2B5EF4-FFF2-40B4-BE49-F238E27FC236}">
              <a16:creationId xmlns:a16="http://schemas.microsoft.com/office/drawing/2014/main" id="{E35256FE-CC28-4ED0-83AE-D8702CFCEC3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31" name="Text Box 59">
          <a:extLst>
            <a:ext uri="{FF2B5EF4-FFF2-40B4-BE49-F238E27FC236}">
              <a16:creationId xmlns:a16="http://schemas.microsoft.com/office/drawing/2014/main" id="{CBDCC53C-74C1-476E-AFE9-D19108BC1E9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32" name="Text Box 60">
          <a:extLst>
            <a:ext uri="{FF2B5EF4-FFF2-40B4-BE49-F238E27FC236}">
              <a16:creationId xmlns:a16="http://schemas.microsoft.com/office/drawing/2014/main" id="{8F711EB5-268D-44BA-BA53-17554E6781C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33" name="Text Box 61">
          <a:extLst>
            <a:ext uri="{FF2B5EF4-FFF2-40B4-BE49-F238E27FC236}">
              <a16:creationId xmlns:a16="http://schemas.microsoft.com/office/drawing/2014/main" id="{9AA0F74B-CAA8-4564-9956-03FCE7DDBB0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34" name="Text Box 62">
          <a:extLst>
            <a:ext uri="{FF2B5EF4-FFF2-40B4-BE49-F238E27FC236}">
              <a16:creationId xmlns:a16="http://schemas.microsoft.com/office/drawing/2014/main" id="{60CA2914-9EAF-4A28-A697-04D664CAEC2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35" name="Text Box 63">
          <a:extLst>
            <a:ext uri="{FF2B5EF4-FFF2-40B4-BE49-F238E27FC236}">
              <a16:creationId xmlns:a16="http://schemas.microsoft.com/office/drawing/2014/main" id="{6E11A013-7DF2-4206-ACBF-96A76C9B2EB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36" name="Text Box 64">
          <a:extLst>
            <a:ext uri="{FF2B5EF4-FFF2-40B4-BE49-F238E27FC236}">
              <a16:creationId xmlns:a16="http://schemas.microsoft.com/office/drawing/2014/main" id="{388E2B8D-E621-4AF0-8D0B-1E80C510199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37" name="Text Box 66">
          <a:extLst>
            <a:ext uri="{FF2B5EF4-FFF2-40B4-BE49-F238E27FC236}">
              <a16:creationId xmlns:a16="http://schemas.microsoft.com/office/drawing/2014/main" id="{C5777F4D-950B-45FA-8F45-5237E609687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38" name="Text Box 67">
          <a:extLst>
            <a:ext uri="{FF2B5EF4-FFF2-40B4-BE49-F238E27FC236}">
              <a16:creationId xmlns:a16="http://schemas.microsoft.com/office/drawing/2014/main" id="{6B355CA4-7375-4DE0-8C46-6913F30AC43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39" name="Text Box 68">
          <a:extLst>
            <a:ext uri="{FF2B5EF4-FFF2-40B4-BE49-F238E27FC236}">
              <a16:creationId xmlns:a16="http://schemas.microsoft.com/office/drawing/2014/main" id="{843887CA-0C4C-4DD8-B418-2E49A3E7A76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40" name="Text Box 69">
          <a:extLst>
            <a:ext uri="{FF2B5EF4-FFF2-40B4-BE49-F238E27FC236}">
              <a16:creationId xmlns:a16="http://schemas.microsoft.com/office/drawing/2014/main" id="{6C36D5C4-5EBC-46EA-B23B-2A3DDEB6C9D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41" name="Text Box 70">
          <a:extLst>
            <a:ext uri="{FF2B5EF4-FFF2-40B4-BE49-F238E27FC236}">
              <a16:creationId xmlns:a16="http://schemas.microsoft.com/office/drawing/2014/main" id="{05BC46E5-25CD-49B2-8970-A7873451ADC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42" name="Text Box 71">
          <a:extLst>
            <a:ext uri="{FF2B5EF4-FFF2-40B4-BE49-F238E27FC236}">
              <a16:creationId xmlns:a16="http://schemas.microsoft.com/office/drawing/2014/main" id="{D40495B4-D7A5-44F9-8453-14E758EEA90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43" name="Text Box 72">
          <a:extLst>
            <a:ext uri="{FF2B5EF4-FFF2-40B4-BE49-F238E27FC236}">
              <a16:creationId xmlns:a16="http://schemas.microsoft.com/office/drawing/2014/main" id="{1AF5EE9C-7FFB-45FD-B590-6881C2AB8DD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44" name="Text Box 73">
          <a:extLst>
            <a:ext uri="{FF2B5EF4-FFF2-40B4-BE49-F238E27FC236}">
              <a16:creationId xmlns:a16="http://schemas.microsoft.com/office/drawing/2014/main" id="{2295B6D8-B67D-4478-AAC8-0BA29FDA32C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45" name="Text Box 74">
          <a:extLst>
            <a:ext uri="{FF2B5EF4-FFF2-40B4-BE49-F238E27FC236}">
              <a16:creationId xmlns:a16="http://schemas.microsoft.com/office/drawing/2014/main" id="{7F171A14-0D6D-4AA4-B667-B770A7936F4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46" name="Text Box 75">
          <a:extLst>
            <a:ext uri="{FF2B5EF4-FFF2-40B4-BE49-F238E27FC236}">
              <a16:creationId xmlns:a16="http://schemas.microsoft.com/office/drawing/2014/main" id="{5B4284EB-CD59-49AB-BB5A-608775AE2A8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47" name="Text Box 77">
          <a:extLst>
            <a:ext uri="{FF2B5EF4-FFF2-40B4-BE49-F238E27FC236}">
              <a16:creationId xmlns:a16="http://schemas.microsoft.com/office/drawing/2014/main" id="{8A53A616-E2F4-4EDD-BF8B-0894D987625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48" name="Text Box 78">
          <a:extLst>
            <a:ext uri="{FF2B5EF4-FFF2-40B4-BE49-F238E27FC236}">
              <a16:creationId xmlns:a16="http://schemas.microsoft.com/office/drawing/2014/main" id="{3D24BF33-B8B8-46A0-A3BA-AB352D1CCAE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49" name="Text Box 80">
          <a:extLst>
            <a:ext uri="{FF2B5EF4-FFF2-40B4-BE49-F238E27FC236}">
              <a16:creationId xmlns:a16="http://schemas.microsoft.com/office/drawing/2014/main" id="{7E0EB08A-86D9-40C1-90B2-6EC62397628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50" name="Text Box 81">
          <a:extLst>
            <a:ext uri="{FF2B5EF4-FFF2-40B4-BE49-F238E27FC236}">
              <a16:creationId xmlns:a16="http://schemas.microsoft.com/office/drawing/2014/main" id="{5FCCA205-6703-4FC8-8A66-BBA99AFE4A0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51" name="Text Box 39">
          <a:extLst>
            <a:ext uri="{FF2B5EF4-FFF2-40B4-BE49-F238E27FC236}">
              <a16:creationId xmlns:a16="http://schemas.microsoft.com/office/drawing/2014/main" id="{4E4E8C7E-669A-4065-9A41-A4B28092086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52" name="Text Box 40">
          <a:extLst>
            <a:ext uri="{FF2B5EF4-FFF2-40B4-BE49-F238E27FC236}">
              <a16:creationId xmlns:a16="http://schemas.microsoft.com/office/drawing/2014/main" id="{873366F3-E01E-464D-AD9E-07B32D2116C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53" name="Text Box 41">
          <a:extLst>
            <a:ext uri="{FF2B5EF4-FFF2-40B4-BE49-F238E27FC236}">
              <a16:creationId xmlns:a16="http://schemas.microsoft.com/office/drawing/2014/main" id="{7E81C55B-F88A-45EA-887B-23141567640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54" name="Text Box 42">
          <a:extLst>
            <a:ext uri="{FF2B5EF4-FFF2-40B4-BE49-F238E27FC236}">
              <a16:creationId xmlns:a16="http://schemas.microsoft.com/office/drawing/2014/main" id="{0F28BCB6-7EBC-4247-A861-32003A4391B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55" name="Text Box 43">
          <a:extLst>
            <a:ext uri="{FF2B5EF4-FFF2-40B4-BE49-F238E27FC236}">
              <a16:creationId xmlns:a16="http://schemas.microsoft.com/office/drawing/2014/main" id="{44F8996C-1531-4830-A3F9-4EA338B317F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56" name="Text Box 44">
          <a:extLst>
            <a:ext uri="{FF2B5EF4-FFF2-40B4-BE49-F238E27FC236}">
              <a16:creationId xmlns:a16="http://schemas.microsoft.com/office/drawing/2014/main" id="{2DB05C7E-CCDD-4E4B-8E8D-CB2564DCED8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57" name="Text Box 45">
          <a:extLst>
            <a:ext uri="{FF2B5EF4-FFF2-40B4-BE49-F238E27FC236}">
              <a16:creationId xmlns:a16="http://schemas.microsoft.com/office/drawing/2014/main" id="{0F715F10-8D16-4E98-A3D9-45E9FC4D1A6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58" name="Text Box 46">
          <a:extLst>
            <a:ext uri="{FF2B5EF4-FFF2-40B4-BE49-F238E27FC236}">
              <a16:creationId xmlns:a16="http://schemas.microsoft.com/office/drawing/2014/main" id="{A5618F50-E483-40B5-A653-46539F28037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59" name="Text Box 47">
          <a:extLst>
            <a:ext uri="{FF2B5EF4-FFF2-40B4-BE49-F238E27FC236}">
              <a16:creationId xmlns:a16="http://schemas.microsoft.com/office/drawing/2014/main" id="{C0E562B0-9DA4-45FB-960F-35EFAC5D11A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60" name="Text Box 48">
          <a:extLst>
            <a:ext uri="{FF2B5EF4-FFF2-40B4-BE49-F238E27FC236}">
              <a16:creationId xmlns:a16="http://schemas.microsoft.com/office/drawing/2014/main" id="{399A07C1-210A-4261-B144-67C60BD9F45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61" name="Text Box 55">
          <a:extLst>
            <a:ext uri="{FF2B5EF4-FFF2-40B4-BE49-F238E27FC236}">
              <a16:creationId xmlns:a16="http://schemas.microsoft.com/office/drawing/2014/main" id="{4137BE75-306D-48E4-9817-BEA60D9408D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62" name="Text Box 56">
          <a:extLst>
            <a:ext uri="{FF2B5EF4-FFF2-40B4-BE49-F238E27FC236}">
              <a16:creationId xmlns:a16="http://schemas.microsoft.com/office/drawing/2014/main" id="{4B9BB9A0-E0A6-4EAA-AC4E-0FC9EDC0030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63" name="Text Box 57">
          <a:extLst>
            <a:ext uri="{FF2B5EF4-FFF2-40B4-BE49-F238E27FC236}">
              <a16:creationId xmlns:a16="http://schemas.microsoft.com/office/drawing/2014/main" id="{A9910BCB-0515-4B92-9243-BC3DD876269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64" name="Text Box 58">
          <a:extLst>
            <a:ext uri="{FF2B5EF4-FFF2-40B4-BE49-F238E27FC236}">
              <a16:creationId xmlns:a16="http://schemas.microsoft.com/office/drawing/2014/main" id="{FCB5CDCB-3D37-44A3-B0CF-D465A1BF456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65" name="Text Box 59">
          <a:extLst>
            <a:ext uri="{FF2B5EF4-FFF2-40B4-BE49-F238E27FC236}">
              <a16:creationId xmlns:a16="http://schemas.microsoft.com/office/drawing/2014/main" id="{939381C0-1241-42E8-ABFF-B27D61A3D0E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66" name="Text Box 60">
          <a:extLst>
            <a:ext uri="{FF2B5EF4-FFF2-40B4-BE49-F238E27FC236}">
              <a16:creationId xmlns:a16="http://schemas.microsoft.com/office/drawing/2014/main" id="{A4762384-8962-42B5-96DA-E08ED7D2414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67" name="Text Box 61">
          <a:extLst>
            <a:ext uri="{FF2B5EF4-FFF2-40B4-BE49-F238E27FC236}">
              <a16:creationId xmlns:a16="http://schemas.microsoft.com/office/drawing/2014/main" id="{1135DA8A-12BD-4E91-A2AF-B7AFF85CC7D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68" name="Text Box 62">
          <a:extLst>
            <a:ext uri="{FF2B5EF4-FFF2-40B4-BE49-F238E27FC236}">
              <a16:creationId xmlns:a16="http://schemas.microsoft.com/office/drawing/2014/main" id="{7DB2AE6E-AE5F-4E26-9593-89B5C5E2A0B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69" name="Text Box 63">
          <a:extLst>
            <a:ext uri="{FF2B5EF4-FFF2-40B4-BE49-F238E27FC236}">
              <a16:creationId xmlns:a16="http://schemas.microsoft.com/office/drawing/2014/main" id="{30FFA5EA-F58C-45AB-B1DC-42DBB9DEF77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70" name="Text Box 64">
          <a:extLst>
            <a:ext uri="{FF2B5EF4-FFF2-40B4-BE49-F238E27FC236}">
              <a16:creationId xmlns:a16="http://schemas.microsoft.com/office/drawing/2014/main" id="{7313E7E6-5DE4-43D6-96F7-B74A515AAD5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71" name="Text Box 66">
          <a:extLst>
            <a:ext uri="{FF2B5EF4-FFF2-40B4-BE49-F238E27FC236}">
              <a16:creationId xmlns:a16="http://schemas.microsoft.com/office/drawing/2014/main" id="{9CCC3FF2-246B-4A68-A86C-615FA9A598F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72" name="Text Box 67">
          <a:extLst>
            <a:ext uri="{FF2B5EF4-FFF2-40B4-BE49-F238E27FC236}">
              <a16:creationId xmlns:a16="http://schemas.microsoft.com/office/drawing/2014/main" id="{ADD67130-1EE3-4C69-ABD8-7E82EF453C8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73" name="Text Box 68">
          <a:extLst>
            <a:ext uri="{FF2B5EF4-FFF2-40B4-BE49-F238E27FC236}">
              <a16:creationId xmlns:a16="http://schemas.microsoft.com/office/drawing/2014/main" id="{618534DB-47A4-43E4-A654-B04A33842C9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74" name="Text Box 69">
          <a:extLst>
            <a:ext uri="{FF2B5EF4-FFF2-40B4-BE49-F238E27FC236}">
              <a16:creationId xmlns:a16="http://schemas.microsoft.com/office/drawing/2014/main" id="{4516EDC9-45E9-443A-97EE-FC81E533592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75" name="Text Box 70">
          <a:extLst>
            <a:ext uri="{FF2B5EF4-FFF2-40B4-BE49-F238E27FC236}">
              <a16:creationId xmlns:a16="http://schemas.microsoft.com/office/drawing/2014/main" id="{9BD9400E-AF34-4485-B2C7-1119F94EFDC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76" name="Text Box 71">
          <a:extLst>
            <a:ext uri="{FF2B5EF4-FFF2-40B4-BE49-F238E27FC236}">
              <a16:creationId xmlns:a16="http://schemas.microsoft.com/office/drawing/2014/main" id="{9CD969A7-1DD3-4D02-96EC-B9324A14654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77" name="Text Box 72">
          <a:extLst>
            <a:ext uri="{FF2B5EF4-FFF2-40B4-BE49-F238E27FC236}">
              <a16:creationId xmlns:a16="http://schemas.microsoft.com/office/drawing/2014/main" id="{E7B6B81C-FF40-49C4-8126-4093C071937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78" name="Text Box 73">
          <a:extLst>
            <a:ext uri="{FF2B5EF4-FFF2-40B4-BE49-F238E27FC236}">
              <a16:creationId xmlns:a16="http://schemas.microsoft.com/office/drawing/2014/main" id="{C7389B1B-FEF4-4476-895D-FF03411C2E0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79" name="Text Box 74">
          <a:extLst>
            <a:ext uri="{FF2B5EF4-FFF2-40B4-BE49-F238E27FC236}">
              <a16:creationId xmlns:a16="http://schemas.microsoft.com/office/drawing/2014/main" id="{0DDF3E5B-DB7A-4F04-9D94-0B67E7B6158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80" name="Text Box 75">
          <a:extLst>
            <a:ext uri="{FF2B5EF4-FFF2-40B4-BE49-F238E27FC236}">
              <a16:creationId xmlns:a16="http://schemas.microsoft.com/office/drawing/2014/main" id="{2C2B91D7-3584-4A49-B015-173D5B935DA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81" name="Text Box 77">
          <a:extLst>
            <a:ext uri="{FF2B5EF4-FFF2-40B4-BE49-F238E27FC236}">
              <a16:creationId xmlns:a16="http://schemas.microsoft.com/office/drawing/2014/main" id="{083FEC5C-88D1-405F-873F-020E7D447D6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482" name="Text Box 78">
          <a:extLst>
            <a:ext uri="{FF2B5EF4-FFF2-40B4-BE49-F238E27FC236}">
              <a16:creationId xmlns:a16="http://schemas.microsoft.com/office/drawing/2014/main" id="{D6400332-41BB-4F25-9CAA-24CFE9B0A95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83" name="Text Box 8">
          <a:extLst>
            <a:ext uri="{FF2B5EF4-FFF2-40B4-BE49-F238E27FC236}">
              <a16:creationId xmlns:a16="http://schemas.microsoft.com/office/drawing/2014/main" id="{54756C4A-BC4F-43EB-9EA5-9052E69E395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84" name="Text Box 9">
          <a:extLst>
            <a:ext uri="{FF2B5EF4-FFF2-40B4-BE49-F238E27FC236}">
              <a16:creationId xmlns:a16="http://schemas.microsoft.com/office/drawing/2014/main" id="{F5D8AA0A-B7B0-4BBC-97E0-5999F2F2106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85" name="Text Box 10">
          <a:extLst>
            <a:ext uri="{FF2B5EF4-FFF2-40B4-BE49-F238E27FC236}">
              <a16:creationId xmlns:a16="http://schemas.microsoft.com/office/drawing/2014/main" id="{AD71E3D8-C5F8-458B-9FF3-B6CC6FE86E8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86" name="Text Box 11">
          <a:extLst>
            <a:ext uri="{FF2B5EF4-FFF2-40B4-BE49-F238E27FC236}">
              <a16:creationId xmlns:a16="http://schemas.microsoft.com/office/drawing/2014/main" id="{1A1A4C1A-B817-452D-88EB-C9476DBD1D8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87" name="Text Box 12">
          <a:extLst>
            <a:ext uri="{FF2B5EF4-FFF2-40B4-BE49-F238E27FC236}">
              <a16:creationId xmlns:a16="http://schemas.microsoft.com/office/drawing/2014/main" id="{B2750E08-6571-41F6-B72E-8772C066174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88" name="Text Box 49">
          <a:extLst>
            <a:ext uri="{FF2B5EF4-FFF2-40B4-BE49-F238E27FC236}">
              <a16:creationId xmlns:a16="http://schemas.microsoft.com/office/drawing/2014/main" id="{B12E5D5E-E902-4F76-A192-A48C411EDCB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89" name="Text Box 50">
          <a:extLst>
            <a:ext uri="{FF2B5EF4-FFF2-40B4-BE49-F238E27FC236}">
              <a16:creationId xmlns:a16="http://schemas.microsoft.com/office/drawing/2014/main" id="{6A1C70DE-CD4E-4648-B9A8-70C5EE171C0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90" name="Text Box 52">
          <a:extLst>
            <a:ext uri="{FF2B5EF4-FFF2-40B4-BE49-F238E27FC236}">
              <a16:creationId xmlns:a16="http://schemas.microsoft.com/office/drawing/2014/main" id="{ADE5208A-33CE-459F-AB1A-95AF87D17B3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91" name="Text Box 53">
          <a:extLst>
            <a:ext uri="{FF2B5EF4-FFF2-40B4-BE49-F238E27FC236}">
              <a16:creationId xmlns:a16="http://schemas.microsoft.com/office/drawing/2014/main" id="{3520CCA0-79D9-4EC2-955B-E192987A20A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92" name="Text Box 39">
          <a:extLst>
            <a:ext uri="{FF2B5EF4-FFF2-40B4-BE49-F238E27FC236}">
              <a16:creationId xmlns:a16="http://schemas.microsoft.com/office/drawing/2014/main" id="{90CF212B-B02A-4797-A26D-F509661679B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93" name="Text Box 40">
          <a:extLst>
            <a:ext uri="{FF2B5EF4-FFF2-40B4-BE49-F238E27FC236}">
              <a16:creationId xmlns:a16="http://schemas.microsoft.com/office/drawing/2014/main" id="{05AA7969-C142-443B-BDD1-3F91D5D5F87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94" name="Text Box 41">
          <a:extLst>
            <a:ext uri="{FF2B5EF4-FFF2-40B4-BE49-F238E27FC236}">
              <a16:creationId xmlns:a16="http://schemas.microsoft.com/office/drawing/2014/main" id="{F9954BF7-EA86-4FF5-BFA0-00598E40D79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95" name="Text Box 42">
          <a:extLst>
            <a:ext uri="{FF2B5EF4-FFF2-40B4-BE49-F238E27FC236}">
              <a16:creationId xmlns:a16="http://schemas.microsoft.com/office/drawing/2014/main" id="{E46E77F9-0572-4CB5-9D5A-EB41DDB6B63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96" name="Text Box 43">
          <a:extLst>
            <a:ext uri="{FF2B5EF4-FFF2-40B4-BE49-F238E27FC236}">
              <a16:creationId xmlns:a16="http://schemas.microsoft.com/office/drawing/2014/main" id="{307F14B6-4753-4E99-ADA9-EF5C99C624F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97" name="Text Box 44">
          <a:extLst>
            <a:ext uri="{FF2B5EF4-FFF2-40B4-BE49-F238E27FC236}">
              <a16:creationId xmlns:a16="http://schemas.microsoft.com/office/drawing/2014/main" id="{B5F80435-688D-438F-88FC-6AA8AB260CB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98" name="Text Box 45">
          <a:extLst>
            <a:ext uri="{FF2B5EF4-FFF2-40B4-BE49-F238E27FC236}">
              <a16:creationId xmlns:a16="http://schemas.microsoft.com/office/drawing/2014/main" id="{B841FD3F-C46E-4D46-89D4-EE3ECA0F62C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499" name="Text Box 46">
          <a:extLst>
            <a:ext uri="{FF2B5EF4-FFF2-40B4-BE49-F238E27FC236}">
              <a16:creationId xmlns:a16="http://schemas.microsoft.com/office/drawing/2014/main" id="{B35C9E15-458C-41B1-91D8-682E8B9793B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00" name="Text Box 47">
          <a:extLst>
            <a:ext uri="{FF2B5EF4-FFF2-40B4-BE49-F238E27FC236}">
              <a16:creationId xmlns:a16="http://schemas.microsoft.com/office/drawing/2014/main" id="{6CC435FD-04C7-4783-824E-D02B2653DA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01" name="Text Box 48">
          <a:extLst>
            <a:ext uri="{FF2B5EF4-FFF2-40B4-BE49-F238E27FC236}">
              <a16:creationId xmlns:a16="http://schemas.microsoft.com/office/drawing/2014/main" id="{D807617A-6AF2-4507-B2E4-6B30DB06B66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02" name="Text Box 55">
          <a:extLst>
            <a:ext uri="{FF2B5EF4-FFF2-40B4-BE49-F238E27FC236}">
              <a16:creationId xmlns:a16="http://schemas.microsoft.com/office/drawing/2014/main" id="{57D85015-D688-4E13-9032-B8B059D1138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03" name="Text Box 56">
          <a:extLst>
            <a:ext uri="{FF2B5EF4-FFF2-40B4-BE49-F238E27FC236}">
              <a16:creationId xmlns:a16="http://schemas.microsoft.com/office/drawing/2014/main" id="{68C2DBBF-9288-436F-B240-4D737724996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04" name="Text Box 57">
          <a:extLst>
            <a:ext uri="{FF2B5EF4-FFF2-40B4-BE49-F238E27FC236}">
              <a16:creationId xmlns:a16="http://schemas.microsoft.com/office/drawing/2014/main" id="{41CCDCFB-A184-4E2E-8574-0A61B776B88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05" name="Text Box 58">
          <a:extLst>
            <a:ext uri="{FF2B5EF4-FFF2-40B4-BE49-F238E27FC236}">
              <a16:creationId xmlns:a16="http://schemas.microsoft.com/office/drawing/2014/main" id="{DFF4CBEF-0DB2-4FB5-BCC9-C70DC18D5C9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06" name="Text Box 59">
          <a:extLst>
            <a:ext uri="{FF2B5EF4-FFF2-40B4-BE49-F238E27FC236}">
              <a16:creationId xmlns:a16="http://schemas.microsoft.com/office/drawing/2014/main" id="{781BFDAF-09E8-46A4-8009-DECBAF27AED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07" name="Text Box 60">
          <a:extLst>
            <a:ext uri="{FF2B5EF4-FFF2-40B4-BE49-F238E27FC236}">
              <a16:creationId xmlns:a16="http://schemas.microsoft.com/office/drawing/2014/main" id="{53AD1435-791C-4A9D-8B94-7C62C6D76A1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08" name="Text Box 61">
          <a:extLst>
            <a:ext uri="{FF2B5EF4-FFF2-40B4-BE49-F238E27FC236}">
              <a16:creationId xmlns:a16="http://schemas.microsoft.com/office/drawing/2014/main" id="{747D06FA-353A-402A-9F8F-6D3D48C7A0C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09" name="Text Box 62">
          <a:extLst>
            <a:ext uri="{FF2B5EF4-FFF2-40B4-BE49-F238E27FC236}">
              <a16:creationId xmlns:a16="http://schemas.microsoft.com/office/drawing/2014/main" id="{40FD30DF-4119-4BC5-991B-5C3B0C7D22E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10" name="Text Box 63">
          <a:extLst>
            <a:ext uri="{FF2B5EF4-FFF2-40B4-BE49-F238E27FC236}">
              <a16:creationId xmlns:a16="http://schemas.microsoft.com/office/drawing/2014/main" id="{AE7C89FA-E0D4-4502-8307-14BC22A8BD6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11" name="Text Box 64">
          <a:extLst>
            <a:ext uri="{FF2B5EF4-FFF2-40B4-BE49-F238E27FC236}">
              <a16:creationId xmlns:a16="http://schemas.microsoft.com/office/drawing/2014/main" id="{89463E12-ADE2-4EA2-9D4E-325485DF5A2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12" name="Text Box 66">
          <a:extLst>
            <a:ext uri="{FF2B5EF4-FFF2-40B4-BE49-F238E27FC236}">
              <a16:creationId xmlns:a16="http://schemas.microsoft.com/office/drawing/2014/main" id="{27163A77-6ABB-4511-9516-3E94C393FF6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13" name="Text Box 67">
          <a:extLst>
            <a:ext uri="{FF2B5EF4-FFF2-40B4-BE49-F238E27FC236}">
              <a16:creationId xmlns:a16="http://schemas.microsoft.com/office/drawing/2014/main" id="{91DC6D48-9BDD-45D6-971C-12E3E1FEE15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14" name="Text Box 68">
          <a:extLst>
            <a:ext uri="{FF2B5EF4-FFF2-40B4-BE49-F238E27FC236}">
              <a16:creationId xmlns:a16="http://schemas.microsoft.com/office/drawing/2014/main" id="{722F8862-3228-4CBD-AC0F-54A92CEDB96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15" name="Text Box 69">
          <a:extLst>
            <a:ext uri="{FF2B5EF4-FFF2-40B4-BE49-F238E27FC236}">
              <a16:creationId xmlns:a16="http://schemas.microsoft.com/office/drawing/2014/main" id="{2C221D76-530B-4832-91C9-D54AFAD0C4D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16" name="Text Box 70">
          <a:extLst>
            <a:ext uri="{FF2B5EF4-FFF2-40B4-BE49-F238E27FC236}">
              <a16:creationId xmlns:a16="http://schemas.microsoft.com/office/drawing/2014/main" id="{F503D775-EA26-4F93-AF77-3965DD98D26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17" name="Text Box 71">
          <a:extLst>
            <a:ext uri="{FF2B5EF4-FFF2-40B4-BE49-F238E27FC236}">
              <a16:creationId xmlns:a16="http://schemas.microsoft.com/office/drawing/2014/main" id="{6624F04E-30DC-4E59-B71E-D72A93AFE5D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18" name="Text Box 72">
          <a:extLst>
            <a:ext uri="{FF2B5EF4-FFF2-40B4-BE49-F238E27FC236}">
              <a16:creationId xmlns:a16="http://schemas.microsoft.com/office/drawing/2014/main" id="{672D3CCD-9BCC-43CE-B8A4-6A6E798DB1E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19" name="Text Box 73">
          <a:extLst>
            <a:ext uri="{FF2B5EF4-FFF2-40B4-BE49-F238E27FC236}">
              <a16:creationId xmlns:a16="http://schemas.microsoft.com/office/drawing/2014/main" id="{174EA007-B12D-478B-BD13-1A48B4A7AA6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20" name="Text Box 74">
          <a:extLst>
            <a:ext uri="{FF2B5EF4-FFF2-40B4-BE49-F238E27FC236}">
              <a16:creationId xmlns:a16="http://schemas.microsoft.com/office/drawing/2014/main" id="{7412FE8A-7B1D-4568-9C37-E31B49740AC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21" name="Text Box 75">
          <a:extLst>
            <a:ext uri="{FF2B5EF4-FFF2-40B4-BE49-F238E27FC236}">
              <a16:creationId xmlns:a16="http://schemas.microsoft.com/office/drawing/2014/main" id="{8D1009E9-7C39-4B38-AFBC-FD6622D4F5C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22" name="Text Box 77">
          <a:extLst>
            <a:ext uri="{FF2B5EF4-FFF2-40B4-BE49-F238E27FC236}">
              <a16:creationId xmlns:a16="http://schemas.microsoft.com/office/drawing/2014/main" id="{CF98F705-386C-4A3E-88D5-5B3F09F7581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23" name="Text Box 78">
          <a:extLst>
            <a:ext uri="{FF2B5EF4-FFF2-40B4-BE49-F238E27FC236}">
              <a16:creationId xmlns:a16="http://schemas.microsoft.com/office/drawing/2014/main" id="{1156BF7A-47AA-4A7E-ADEE-4642246197A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24" name="Text Box 80">
          <a:extLst>
            <a:ext uri="{FF2B5EF4-FFF2-40B4-BE49-F238E27FC236}">
              <a16:creationId xmlns:a16="http://schemas.microsoft.com/office/drawing/2014/main" id="{9DFB07C1-80E6-483E-8F32-3472E2F28FA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25" name="Text Box 81">
          <a:extLst>
            <a:ext uri="{FF2B5EF4-FFF2-40B4-BE49-F238E27FC236}">
              <a16:creationId xmlns:a16="http://schemas.microsoft.com/office/drawing/2014/main" id="{62569578-4EFB-4C2F-849C-05D5BB1149B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26" name="Text Box 39">
          <a:extLst>
            <a:ext uri="{FF2B5EF4-FFF2-40B4-BE49-F238E27FC236}">
              <a16:creationId xmlns:a16="http://schemas.microsoft.com/office/drawing/2014/main" id="{646EFE89-C48D-4481-B42B-9DECD2EB67E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27" name="Text Box 40">
          <a:extLst>
            <a:ext uri="{FF2B5EF4-FFF2-40B4-BE49-F238E27FC236}">
              <a16:creationId xmlns:a16="http://schemas.microsoft.com/office/drawing/2014/main" id="{907339FC-62E4-495D-B291-0C881FEC311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28" name="Text Box 41">
          <a:extLst>
            <a:ext uri="{FF2B5EF4-FFF2-40B4-BE49-F238E27FC236}">
              <a16:creationId xmlns:a16="http://schemas.microsoft.com/office/drawing/2014/main" id="{0D52CF65-A0D6-44CA-BC2B-AACF97BA4FD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29" name="Text Box 42">
          <a:extLst>
            <a:ext uri="{FF2B5EF4-FFF2-40B4-BE49-F238E27FC236}">
              <a16:creationId xmlns:a16="http://schemas.microsoft.com/office/drawing/2014/main" id="{A14A8D6C-A829-4D5F-A994-DAF9B2F3EAA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30" name="Text Box 43">
          <a:extLst>
            <a:ext uri="{FF2B5EF4-FFF2-40B4-BE49-F238E27FC236}">
              <a16:creationId xmlns:a16="http://schemas.microsoft.com/office/drawing/2014/main" id="{ADFDBCEC-A8FF-4414-A864-8685C4D38D7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31" name="Text Box 44">
          <a:extLst>
            <a:ext uri="{FF2B5EF4-FFF2-40B4-BE49-F238E27FC236}">
              <a16:creationId xmlns:a16="http://schemas.microsoft.com/office/drawing/2014/main" id="{305C6B8C-E077-4AA4-8301-F30DC8B40FC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32" name="Text Box 45">
          <a:extLst>
            <a:ext uri="{FF2B5EF4-FFF2-40B4-BE49-F238E27FC236}">
              <a16:creationId xmlns:a16="http://schemas.microsoft.com/office/drawing/2014/main" id="{F6494B0E-30C4-4544-93FE-81D28C53E7E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33" name="Text Box 46">
          <a:extLst>
            <a:ext uri="{FF2B5EF4-FFF2-40B4-BE49-F238E27FC236}">
              <a16:creationId xmlns:a16="http://schemas.microsoft.com/office/drawing/2014/main" id="{CF076AEF-8871-4F85-B04F-2C2B02C898A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34" name="Text Box 47">
          <a:extLst>
            <a:ext uri="{FF2B5EF4-FFF2-40B4-BE49-F238E27FC236}">
              <a16:creationId xmlns:a16="http://schemas.microsoft.com/office/drawing/2014/main" id="{416C4E48-29BB-47D3-AA1B-122288AC2DB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35" name="Text Box 48">
          <a:extLst>
            <a:ext uri="{FF2B5EF4-FFF2-40B4-BE49-F238E27FC236}">
              <a16:creationId xmlns:a16="http://schemas.microsoft.com/office/drawing/2014/main" id="{ED963A23-9F7D-4386-94F1-0915ECAB705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36" name="Text Box 55">
          <a:extLst>
            <a:ext uri="{FF2B5EF4-FFF2-40B4-BE49-F238E27FC236}">
              <a16:creationId xmlns:a16="http://schemas.microsoft.com/office/drawing/2014/main" id="{5DB5E6E0-3182-4461-AF76-DD4ACA4A35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37" name="Text Box 56">
          <a:extLst>
            <a:ext uri="{FF2B5EF4-FFF2-40B4-BE49-F238E27FC236}">
              <a16:creationId xmlns:a16="http://schemas.microsoft.com/office/drawing/2014/main" id="{D72F79E3-CB79-4C19-8770-B8DA8835C52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38" name="Text Box 57">
          <a:extLst>
            <a:ext uri="{FF2B5EF4-FFF2-40B4-BE49-F238E27FC236}">
              <a16:creationId xmlns:a16="http://schemas.microsoft.com/office/drawing/2014/main" id="{F6BF8416-0303-48D4-B276-E83ECE1B522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39" name="Text Box 58">
          <a:extLst>
            <a:ext uri="{FF2B5EF4-FFF2-40B4-BE49-F238E27FC236}">
              <a16:creationId xmlns:a16="http://schemas.microsoft.com/office/drawing/2014/main" id="{10EE12BB-F77A-4D76-A6DA-1B28BBDB2BF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40" name="Text Box 59">
          <a:extLst>
            <a:ext uri="{FF2B5EF4-FFF2-40B4-BE49-F238E27FC236}">
              <a16:creationId xmlns:a16="http://schemas.microsoft.com/office/drawing/2014/main" id="{966C751E-6968-4C58-9718-33E94605E78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41" name="Text Box 60">
          <a:extLst>
            <a:ext uri="{FF2B5EF4-FFF2-40B4-BE49-F238E27FC236}">
              <a16:creationId xmlns:a16="http://schemas.microsoft.com/office/drawing/2014/main" id="{2100440C-AFD5-45AA-9BBF-D05F3915DFF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42" name="Text Box 61">
          <a:extLst>
            <a:ext uri="{FF2B5EF4-FFF2-40B4-BE49-F238E27FC236}">
              <a16:creationId xmlns:a16="http://schemas.microsoft.com/office/drawing/2014/main" id="{16B356BB-50CE-4A57-8E37-631EAE00CCC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43" name="Text Box 62">
          <a:extLst>
            <a:ext uri="{FF2B5EF4-FFF2-40B4-BE49-F238E27FC236}">
              <a16:creationId xmlns:a16="http://schemas.microsoft.com/office/drawing/2014/main" id="{E47BA688-C79E-4B58-9A4D-E443AEAE074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44" name="Text Box 63">
          <a:extLst>
            <a:ext uri="{FF2B5EF4-FFF2-40B4-BE49-F238E27FC236}">
              <a16:creationId xmlns:a16="http://schemas.microsoft.com/office/drawing/2014/main" id="{10F5688B-B2FF-4942-B305-E02BB600FCB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45" name="Text Box 64">
          <a:extLst>
            <a:ext uri="{FF2B5EF4-FFF2-40B4-BE49-F238E27FC236}">
              <a16:creationId xmlns:a16="http://schemas.microsoft.com/office/drawing/2014/main" id="{3096850B-3461-4A89-B343-B73B9ED2A79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46" name="Text Box 66">
          <a:extLst>
            <a:ext uri="{FF2B5EF4-FFF2-40B4-BE49-F238E27FC236}">
              <a16:creationId xmlns:a16="http://schemas.microsoft.com/office/drawing/2014/main" id="{3155F1DB-74D5-42EB-8D91-8FA84A38824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47" name="Text Box 67">
          <a:extLst>
            <a:ext uri="{FF2B5EF4-FFF2-40B4-BE49-F238E27FC236}">
              <a16:creationId xmlns:a16="http://schemas.microsoft.com/office/drawing/2014/main" id="{842D373E-61A7-49A1-A1F7-D2D36D51898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48" name="Text Box 68">
          <a:extLst>
            <a:ext uri="{FF2B5EF4-FFF2-40B4-BE49-F238E27FC236}">
              <a16:creationId xmlns:a16="http://schemas.microsoft.com/office/drawing/2014/main" id="{750D626E-C54D-42E4-9E4F-F9329AB7A05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49" name="Text Box 69">
          <a:extLst>
            <a:ext uri="{FF2B5EF4-FFF2-40B4-BE49-F238E27FC236}">
              <a16:creationId xmlns:a16="http://schemas.microsoft.com/office/drawing/2014/main" id="{CCCA4D65-A8DA-41F6-8198-B6E4EDC82DD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50" name="Text Box 70">
          <a:extLst>
            <a:ext uri="{FF2B5EF4-FFF2-40B4-BE49-F238E27FC236}">
              <a16:creationId xmlns:a16="http://schemas.microsoft.com/office/drawing/2014/main" id="{E76D06D4-1189-47C6-B3AD-15665AB3684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51" name="Text Box 71">
          <a:extLst>
            <a:ext uri="{FF2B5EF4-FFF2-40B4-BE49-F238E27FC236}">
              <a16:creationId xmlns:a16="http://schemas.microsoft.com/office/drawing/2014/main" id="{5C68818B-0C11-430A-8FFE-73D5A85C103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52" name="Text Box 72">
          <a:extLst>
            <a:ext uri="{FF2B5EF4-FFF2-40B4-BE49-F238E27FC236}">
              <a16:creationId xmlns:a16="http://schemas.microsoft.com/office/drawing/2014/main" id="{FC78807C-CA29-431A-BC82-CB3DD3ECB6B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53" name="Text Box 73">
          <a:extLst>
            <a:ext uri="{FF2B5EF4-FFF2-40B4-BE49-F238E27FC236}">
              <a16:creationId xmlns:a16="http://schemas.microsoft.com/office/drawing/2014/main" id="{DB62D748-66F9-4FF3-AE75-533B28B4C1E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54" name="Text Box 74">
          <a:extLst>
            <a:ext uri="{FF2B5EF4-FFF2-40B4-BE49-F238E27FC236}">
              <a16:creationId xmlns:a16="http://schemas.microsoft.com/office/drawing/2014/main" id="{7216EB22-0E4F-4C23-8CD9-09409DCDBEE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55" name="Text Box 75">
          <a:extLst>
            <a:ext uri="{FF2B5EF4-FFF2-40B4-BE49-F238E27FC236}">
              <a16:creationId xmlns:a16="http://schemas.microsoft.com/office/drawing/2014/main" id="{A7057316-22A4-4122-9486-454DA682E74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56" name="Text Box 77">
          <a:extLst>
            <a:ext uri="{FF2B5EF4-FFF2-40B4-BE49-F238E27FC236}">
              <a16:creationId xmlns:a16="http://schemas.microsoft.com/office/drawing/2014/main" id="{28EB3A42-55F6-4B17-94D2-16F84ADA0DA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57" name="Text Box 78">
          <a:extLst>
            <a:ext uri="{FF2B5EF4-FFF2-40B4-BE49-F238E27FC236}">
              <a16:creationId xmlns:a16="http://schemas.microsoft.com/office/drawing/2014/main" id="{E8AECBF8-3594-456C-873A-9242EFC0814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58" name="Text Box 80">
          <a:extLst>
            <a:ext uri="{FF2B5EF4-FFF2-40B4-BE49-F238E27FC236}">
              <a16:creationId xmlns:a16="http://schemas.microsoft.com/office/drawing/2014/main" id="{0A1FA7DC-236F-4B32-9F74-DF4B851EA1A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59" name="Text Box 81">
          <a:extLst>
            <a:ext uri="{FF2B5EF4-FFF2-40B4-BE49-F238E27FC236}">
              <a16:creationId xmlns:a16="http://schemas.microsoft.com/office/drawing/2014/main" id="{5B06E87C-46FC-41A7-A262-21C74E6CCF5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60" name="Text Box 39">
          <a:extLst>
            <a:ext uri="{FF2B5EF4-FFF2-40B4-BE49-F238E27FC236}">
              <a16:creationId xmlns:a16="http://schemas.microsoft.com/office/drawing/2014/main" id="{B5119FAA-4BCC-4D7E-8522-A76B2FF5B78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61" name="Text Box 40">
          <a:extLst>
            <a:ext uri="{FF2B5EF4-FFF2-40B4-BE49-F238E27FC236}">
              <a16:creationId xmlns:a16="http://schemas.microsoft.com/office/drawing/2014/main" id="{5CEAFABE-29F7-44DC-9323-1BC7FDFEBD7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62" name="Text Box 41">
          <a:extLst>
            <a:ext uri="{FF2B5EF4-FFF2-40B4-BE49-F238E27FC236}">
              <a16:creationId xmlns:a16="http://schemas.microsoft.com/office/drawing/2014/main" id="{E555CD09-07B9-4C4B-9723-42C04010C2A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63" name="Text Box 42">
          <a:extLst>
            <a:ext uri="{FF2B5EF4-FFF2-40B4-BE49-F238E27FC236}">
              <a16:creationId xmlns:a16="http://schemas.microsoft.com/office/drawing/2014/main" id="{9A9D4851-F86E-42D2-B96E-BCC173C33F5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64" name="Text Box 43">
          <a:extLst>
            <a:ext uri="{FF2B5EF4-FFF2-40B4-BE49-F238E27FC236}">
              <a16:creationId xmlns:a16="http://schemas.microsoft.com/office/drawing/2014/main" id="{CA71B3D4-E617-480E-859F-D768DAAD232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65" name="Text Box 44">
          <a:extLst>
            <a:ext uri="{FF2B5EF4-FFF2-40B4-BE49-F238E27FC236}">
              <a16:creationId xmlns:a16="http://schemas.microsoft.com/office/drawing/2014/main" id="{5B46C3D6-D833-40A5-9C41-F504E275A90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66" name="Text Box 45">
          <a:extLst>
            <a:ext uri="{FF2B5EF4-FFF2-40B4-BE49-F238E27FC236}">
              <a16:creationId xmlns:a16="http://schemas.microsoft.com/office/drawing/2014/main" id="{CE48F138-0350-4AAF-A54D-5FC71F140E0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67" name="Text Box 46">
          <a:extLst>
            <a:ext uri="{FF2B5EF4-FFF2-40B4-BE49-F238E27FC236}">
              <a16:creationId xmlns:a16="http://schemas.microsoft.com/office/drawing/2014/main" id="{64B0E417-B926-4DBE-8D8F-0CFC3E5E4A3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68" name="Text Box 47">
          <a:extLst>
            <a:ext uri="{FF2B5EF4-FFF2-40B4-BE49-F238E27FC236}">
              <a16:creationId xmlns:a16="http://schemas.microsoft.com/office/drawing/2014/main" id="{6FCC24CD-3669-430B-9CEE-CAA86012815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69" name="Text Box 48">
          <a:extLst>
            <a:ext uri="{FF2B5EF4-FFF2-40B4-BE49-F238E27FC236}">
              <a16:creationId xmlns:a16="http://schemas.microsoft.com/office/drawing/2014/main" id="{D3ACD9FF-BA57-402A-8FA8-103A5A0235F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70" name="Text Box 55">
          <a:extLst>
            <a:ext uri="{FF2B5EF4-FFF2-40B4-BE49-F238E27FC236}">
              <a16:creationId xmlns:a16="http://schemas.microsoft.com/office/drawing/2014/main" id="{49DB575B-26E0-4806-A633-07246039311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71" name="Text Box 56">
          <a:extLst>
            <a:ext uri="{FF2B5EF4-FFF2-40B4-BE49-F238E27FC236}">
              <a16:creationId xmlns:a16="http://schemas.microsoft.com/office/drawing/2014/main" id="{92CE45CD-F728-41F1-B106-DA2123029EC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72" name="Text Box 57">
          <a:extLst>
            <a:ext uri="{FF2B5EF4-FFF2-40B4-BE49-F238E27FC236}">
              <a16:creationId xmlns:a16="http://schemas.microsoft.com/office/drawing/2014/main" id="{4901583B-03B4-46DE-87B4-FC7325E5033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73" name="Text Box 58">
          <a:extLst>
            <a:ext uri="{FF2B5EF4-FFF2-40B4-BE49-F238E27FC236}">
              <a16:creationId xmlns:a16="http://schemas.microsoft.com/office/drawing/2014/main" id="{6B010E47-488F-4679-B067-D9D8DD4FCE8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74" name="Text Box 59">
          <a:extLst>
            <a:ext uri="{FF2B5EF4-FFF2-40B4-BE49-F238E27FC236}">
              <a16:creationId xmlns:a16="http://schemas.microsoft.com/office/drawing/2014/main" id="{895D6CE6-6D17-4953-BD93-4D6D81C3EA4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75" name="Text Box 60">
          <a:extLst>
            <a:ext uri="{FF2B5EF4-FFF2-40B4-BE49-F238E27FC236}">
              <a16:creationId xmlns:a16="http://schemas.microsoft.com/office/drawing/2014/main" id="{1AA8A93C-541B-48DB-B76A-5BC47F6DCE5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76" name="Text Box 61">
          <a:extLst>
            <a:ext uri="{FF2B5EF4-FFF2-40B4-BE49-F238E27FC236}">
              <a16:creationId xmlns:a16="http://schemas.microsoft.com/office/drawing/2014/main" id="{0FA61164-E5DD-43E9-8100-A3624E130E0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77" name="Text Box 62">
          <a:extLst>
            <a:ext uri="{FF2B5EF4-FFF2-40B4-BE49-F238E27FC236}">
              <a16:creationId xmlns:a16="http://schemas.microsoft.com/office/drawing/2014/main" id="{D24E3449-F90F-4D1E-AF91-54193830B59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78" name="Text Box 63">
          <a:extLst>
            <a:ext uri="{FF2B5EF4-FFF2-40B4-BE49-F238E27FC236}">
              <a16:creationId xmlns:a16="http://schemas.microsoft.com/office/drawing/2014/main" id="{F5314AA3-8171-4FCB-84E2-E5A7658C73F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79" name="Text Box 64">
          <a:extLst>
            <a:ext uri="{FF2B5EF4-FFF2-40B4-BE49-F238E27FC236}">
              <a16:creationId xmlns:a16="http://schemas.microsoft.com/office/drawing/2014/main" id="{57F7A9D8-EB49-450F-9C5D-F1762BD8BCF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80" name="Text Box 66">
          <a:extLst>
            <a:ext uri="{FF2B5EF4-FFF2-40B4-BE49-F238E27FC236}">
              <a16:creationId xmlns:a16="http://schemas.microsoft.com/office/drawing/2014/main" id="{0EF7893D-7083-4EB1-AF0E-AA56AF84CDC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81" name="Text Box 67">
          <a:extLst>
            <a:ext uri="{FF2B5EF4-FFF2-40B4-BE49-F238E27FC236}">
              <a16:creationId xmlns:a16="http://schemas.microsoft.com/office/drawing/2014/main" id="{D18E62B3-8141-41A5-ACC3-A1A536710C9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82" name="Text Box 68">
          <a:extLst>
            <a:ext uri="{FF2B5EF4-FFF2-40B4-BE49-F238E27FC236}">
              <a16:creationId xmlns:a16="http://schemas.microsoft.com/office/drawing/2014/main" id="{F2D58D20-22BF-4D92-8D9D-B60DA28CD2F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83" name="Text Box 69">
          <a:extLst>
            <a:ext uri="{FF2B5EF4-FFF2-40B4-BE49-F238E27FC236}">
              <a16:creationId xmlns:a16="http://schemas.microsoft.com/office/drawing/2014/main" id="{B80551D7-5D04-47AC-B94A-B19FDBAA716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84" name="Text Box 70">
          <a:extLst>
            <a:ext uri="{FF2B5EF4-FFF2-40B4-BE49-F238E27FC236}">
              <a16:creationId xmlns:a16="http://schemas.microsoft.com/office/drawing/2014/main" id="{4DF3F0D4-D132-46B2-8E09-6424E00A6FB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85" name="Text Box 71">
          <a:extLst>
            <a:ext uri="{FF2B5EF4-FFF2-40B4-BE49-F238E27FC236}">
              <a16:creationId xmlns:a16="http://schemas.microsoft.com/office/drawing/2014/main" id="{E2265BA5-60F8-462D-99EC-4A6E77D06E9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86" name="Text Box 72">
          <a:extLst>
            <a:ext uri="{FF2B5EF4-FFF2-40B4-BE49-F238E27FC236}">
              <a16:creationId xmlns:a16="http://schemas.microsoft.com/office/drawing/2014/main" id="{E822C13F-795C-4CD6-BC0E-D37E240699D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87" name="Text Box 73">
          <a:extLst>
            <a:ext uri="{FF2B5EF4-FFF2-40B4-BE49-F238E27FC236}">
              <a16:creationId xmlns:a16="http://schemas.microsoft.com/office/drawing/2014/main" id="{92FF1264-F031-49FD-9E39-291E30A3CB6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88" name="Text Box 74">
          <a:extLst>
            <a:ext uri="{FF2B5EF4-FFF2-40B4-BE49-F238E27FC236}">
              <a16:creationId xmlns:a16="http://schemas.microsoft.com/office/drawing/2014/main" id="{A322BC73-88E0-4E45-9010-36FE073FC7B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89" name="Text Box 75">
          <a:extLst>
            <a:ext uri="{FF2B5EF4-FFF2-40B4-BE49-F238E27FC236}">
              <a16:creationId xmlns:a16="http://schemas.microsoft.com/office/drawing/2014/main" id="{E69B1127-1259-43F9-9CCD-73D6DDF01E5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90" name="Text Box 77">
          <a:extLst>
            <a:ext uri="{FF2B5EF4-FFF2-40B4-BE49-F238E27FC236}">
              <a16:creationId xmlns:a16="http://schemas.microsoft.com/office/drawing/2014/main" id="{A72956EA-852A-4521-BB37-B4EA63B6530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91" name="Text Box 78">
          <a:extLst>
            <a:ext uri="{FF2B5EF4-FFF2-40B4-BE49-F238E27FC236}">
              <a16:creationId xmlns:a16="http://schemas.microsoft.com/office/drawing/2014/main" id="{7759684D-3846-4E53-A0F0-E8C3902FAF3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92" name="Text Box 80">
          <a:extLst>
            <a:ext uri="{FF2B5EF4-FFF2-40B4-BE49-F238E27FC236}">
              <a16:creationId xmlns:a16="http://schemas.microsoft.com/office/drawing/2014/main" id="{F690E8A9-BF43-4E07-A7ED-4DAB3B226FB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93" name="Text Box 81">
          <a:extLst>
            <a:ext uri="{FF2B5EF4-FFF2-40B4-BE49-F238E27FC236}">
              <a16:creationId xmlns:a16="http://schemas.microsoft.com/office/drawing/2014/main" id="{A7C9ACD6-2701-4D11-819E-5B729C897F0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94" name="Text Box 3">
          <a:extLst>
            <a:ext uri="{FF2B5EF4-FFF2-40B4-BE49-F238E27FC236}">
              <a16:creationId xmlns:a16="http://schemas.microsoft.com/office/drawing/2014/main" id="{EC95D1BC-AE96-4C9C-B077-58F712B990D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95" name="Text Box 4">
          <a:extLst>
            <a:ext uri="{FF2B5EF4-FFF2-40B4-BE49-F238E27FC236}">
              <a16:creationId xmlns:a16="http://schemas.microsoft.com/office/drawing/2014/main" id="{2AFE0AD0-1D68-40DC-BF2D-DD664971703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96" name="Text Box 5">
          <a:extLst>
            <a:ext uri="{FF2B5EF4-FFF2-40B4-BE49-F238E27FC236}">
              <a16:creationId xmlns:a16="http://schemas.microsoft.com/office/drawing/2014/main" id="{15BA7D90-CAFF-43C4-A27B-57DE68BF422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97" name="Text Box 6">
          <a:extLst>
            <a:ext uri="{FF2B5EF4-FFF2-40B4-BE49-F238E27FC236}">
              <a16:creationId xmlns:a16="http://schemas.microsoft.com/office/drawing/2014/main" id="{83467E6F-3C80-40AF-8930-DF0EE86DED8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98" name="Text Box 7">
          <a:extLst>
            <a:ext uri="{FF2B5EF4-FFF2-40B4-BE49-F238E27FC236}">
              <a16:creationId xmlns:a16="http://schemas.microsoft.com/office/drawing/2014/main" id="{1553D995-70F2-4D83-9ABB-48830E04E5A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599" name="Text Box 8">
          <a:extLst>
            <a:ext uri="{FF2B5EF4-FFF2-40B4-BE49-F238E27FC236}">
              <a16:creationId xmlns:a16="http://schemas.microsoft.com/office/drawing/2014/main" id="{52E120FD-85A8-4D4C-A617-157A6B67DEA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00" name="Text Box 9">
          <a:extLst>
            <a:ext uri="{FF2B5EF4-FFF2-40B4-BE49-F238E27FC236}">
              <a16:creationId xmlns:a16="http://schemas.microsoft.com/office/drawing/2014/main" id="{41CABB75-C7BE-4789-8E02-039A20D53E9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01" name="Text Box 10">
          <a:extLst>
            <a:ext uri="{FF2B5EF4-FFF2-40B4-BE49-F238E27FC236}">
              <a16:creationId xmlns:a16="http://schemas.microsoft.com/office/drawing/2014/main" id="{DE2DA2DF-33C6-4F78-BD18-C6797D68F6B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02" name="Text Box 11">
          <a:extLst>
            <a:ext uri="{FF2B5EF4-FFF2-40B4-BE49-F238E27FC236}">
              <a16:creationId xmlns:a16="http://schemas.microsoft.com/office/drawing/2014/main" id="{F7C3FE2B-726D-4DCA-8583-12659167B9F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03" name="Text Box 12">
          <a:extLst>
            <a:ext uri="{FF2B5EF4-FFF2-40B4-BE49-F238E27FC236}">
              <a16:creationId xmlns:a16="http://schemas.microsoft.com/office/drawing/2014/main" id="{576F8B8C-D956-4E90-B207-759D7E00AB4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04" name="Text Box 49">
          <a:extLst>
            <a:ext uri="{FF2B5EF4-FFF2-40B4-BE49-F238E27FC236}">
              <a16:creationId xmlns:a16="http://schemas.microsoft.com/office/drawing/2014/main" id="{E4162430-310E-4F1E-B3B5-D09B0B440A2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05" name="Text Box 50">
          <a:extLst>
            <a:ext uri="{FF2B5EF4-FFF2-40B4-BE49-F238E27FC236}">
              <a16:creationId xmlns:a16="http://schemas.microsoft.com/office/drawing/2014/main" id="{753BD88F-6B45-4BD0-B62D-782E43CD299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06" name="Text Box 52">
          <a:extLst>
            <a:ext uri="{FF2B5EF4-FFF2-40B4-BE49-F238E27FC236}">
              <a16:creationId xmlns:a16="http://schemas.microsoft.com/office/drawing/2014/main" id="{36B6C8FE-C940-43B0-AE5D-0AFA6AC8789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07" name="Text Box 53">
          <a:extLst>
            <a:ext uri="{FF2B5EF4-FFF2-40B4-BE49-F238E27FC236}">
              <a16:creationId xmlns:a16="http://schemas.microsoft.com/office/drawing/2014/main" id="{2D020B19-69A4-46A1-A4F4-4CBE6346090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08" name="Text Box 3">
          <a:extLst>
            <a:ext uri="{FF2B5EF4-FFF2-40B4-BE49-F238E27FC236}">
              <a16:creationId xmlns:a16="http://schemas.microsoft.com/office/drawing/2014/main" id="{C40BE504-2B6A-46AE-A8FF-62CF4B16C08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09" name="Text Box 4">
          <a:extLst>
            <a:ext uri="{FF2B5EF4-FFF2-40B4-BE49-F238E27FC236}">
              <a16:creationId xmlns:a16="http://schemas.microsoft.com/office/drawing/2014/main" id="{17DB6CC1-C97F-4ECD-B78F-82DDAC9E941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10" name="Text Box 5">
          <a:extLst>
            <a:ext uri="{FF2B5EF4-FFF2-40B4-BE49-F238E27FC236}">
              <a16:creationId xmlns:a16="http://schemas.microsoft.com/office/drawing/2014/main" id="{5CA4E19F-2599-4594-966C-1A54F300E9C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11" name="Text Box 6">
          <a:extLst>
            <a:ext uri="{FF2B5EF4-FFF2-40B4-BE49-F238E27FC236}">
              <a16:creationId xmlns:a16="http://schemas.microsoft.com/office/drawing/2014/main" id="{F8B8B2AD-1A9D-483D-A4CC-9F99A6844DF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12" name="Text Box 7">
          <a:extLst>
            <a:ext uri="{FF2B5EF4-FFF2-40B4-BE49-F238E27FC236}">
              <a16:creationId xmlns:a16="http://schemas.microsoft.com/office/drawing/2014/main" id="{D6BB5F88-7D64-4B88-AA9F-FE9205EDEAF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13" name="Text Box 8">
          <a:extLst>
            <a:ext uri="{FF2B5EF4-FFF2-40B4-BE49-F238E27FC236}">
              <a16:creationId xmlns:a16="http://schemas.microsoft.com/office/drawing/2014/main" id="{9B1A579A-3844-459B-A6C9-E28C3698F68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14" name="Text Box 9">
          <a:extLst>
            <a:ext uri="{FF2B5EF4-FFF2-40B4-BE49-F238E27FC236}">
              <a16:creationId xmlns:a16="http://schemas.microsoft.com/office/drawing/2014/main" id="{D610FF2F-173F-4D6F-8BF1-9FA67322684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15" name="Text Box 10">
          <a:extLst>
            <a:ext uri="{FF2B5EF4-FFF2-40B4-BE49-F238E27FC236}">
              <a16:creationId xmlns:a16="http://schemas.microsoft.com/office/drawing/2014/main" id="{7B8F4C3E-B3FB-452D-B418-811A24613FE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16" name="Text Box 11">
          <a:extLst>
            <a:ext uri="{FF2B5EF4-FFF2-40B4-BE49-F238E27FC236}">
              <a16:creationId xmlns:a16="http://schemas.microsoft.com/office/drawing/2014/main" id="{CF2B7D7E-712E-4F54-B0F7-0D7567E37D6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17" name="Text Box 12">
          <a:extLst>
            <a:ext uri="{FF2B5EF4-FFF2-40B4-BE49-F238E27FC236}">
              <a16:creationId xmlns:a16="http://schemas.microsoft.com/office/drawing/2014/main" id="{AAB09D36-BDE8-4859-B726-640EE149294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18" name="Text Box 39">
          <a:extLst>
            <a:ext uri="{FF2B5EF4-FFF2-40B4-BE49-F238E27FC236}">
              <a16:creationId xmlns:a16="http://schemas.microsoft.com/office/drawing/2014/main" id="{488934C0-8377-4B33-B362-2557810F8A1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19" name="Text Box 40">
          <a:extLst>
            <a:ext uri="{FF2B5EF4-FFF2-40B4-BE49-F238E27FC236}">
              <a16:creationId xmlns:a16="http://schemas.microsoft.com/office/drawing/2014/main" id="{4A32A05B-2A13-4F88-9E26-7C5E62CBC81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20" name="Text Box 41">
          <a:extLst>
            <a:ext uri="{FF2B5EF4-FFF2-40B4-BE49-F238E27FC236}">
              <a16:creationId xmlns:a16="http://schemas.microsoft.com/office/drawing/2014/main" id="{011D46FB-AB7D-481D-AB0D-118972E92A8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21" name="Text Box 42">
          <a:extLst>
            <a:ext uri="{FF2B5EF4-FFF2-40B4-BE49-F238E27FC236}">
              <a16:creationId xmlns:a16="http://schemas.microsoft.com/office/drawing/2014/main" id="{B2A75055-64F6-4E07-B52F-A5C140E7455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22" name="Text Box 43">
          <a:extLst>
            <a:ext uri="{FF2B5EF4-FFF2-40B4-BE49-F238E27FC236}">
              <a16:creationId xmlns:a16="http://schemas.microsoft.com/office/drawing/2014/main" id="{D4E4E789-54B5-4DEC-BE2D-49FF36A0A72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23" name="Text Box 44">
          <a:extLst>
            <a:ext uri="{FF2B5EF4-FFF2-40B4-BE49-F238E27FC236}">
              <a16:creationId xmlns:a16="http://schemas.microsoft.com/office/drawing/2014/main" id="{9F4213CA-1237-4089-90A1-1719172DAB1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24" name="Text Box 45">
          <a:extLst>
            <a:ext uri="{FF2B5EF4-FFF2-40B4-BE49-F238E27FC236}">
              <a16:creationId xmlns:a16="http://schemas.microsoft.com/office/drawing/2014/main" id="{B5449C10-2130-448A-B58C-035CF8BBFF7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25" name="Text Box 46">
          <a:extLst>
            <a:ext uri="{FF2B5EF4-FFF2-40B4-BE49-F238E27FC236}">
              <a16:creationId xmlns:a16="http://schemas.microsoft.com/office/drawing/2014/main" id="{11D053C8-6B2E-41B5-9F8A-989657FAB41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26" name="Text Box 47">
          <a:extLst>
            <a:ext uri="{FF2B5EF4-FFF2-40B4-BE49-F238E27FC236}">
              <a16:creationId xmlns:a16="http://schemas.microsoft.com/office/drawing/2014/main" id="{FA6FBF45-D42F-40A7-B2F9-9915EC39B54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27" name="Text Box 48">
          <a:extLst>
            <a:ext uri="{FF2B5EF4-FFF2-40B4-BE49-F238E27FC236}">
              <a16:creationId xmlns:a16="http://schemas.microsoft.com/office/drawing/2014/main" id="{85352FA6-8EBE-4E8B-8A5C-3B321362417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28" name="Text Box 49">
          <a:extLst>
            <a:ext uri="{FF2B5EF4-FFF2-40B4-BE49-F238E27FC236}">
              <a16:creationId xmlns:a16="http://schemas.microsoft.com/office/drawing/2014/main" id="{4E08AB3C-95D8-4AB4-AD3A-9BDAADD421C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29" name="Text Box 50">
          <a:extLst>
            <a:ext uri="{FF2B5EF4-FFF2-40B4-BE49-F238E27FC236}">
              <a16:creationId xmlns:a16="http://schemas.microsoft.com/office/drawing/2014/main" id="{ECF9037B-73E1-46F1-A05B-EE34CFCE003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30" name="Text Box 52">
          <a:extLst>
            <a:ext uri="{FF2B5EF4-FFF2-40B4-BE49-F238E27FC236}">
              <a16:creationId xmlns:a16="http://schemas.microsoft.com/office/drawing/2014/main" id="{6ED447A8-1F40-465E-B7DC-8FA0CD1D944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31" name="Text Box 53">
          <a:extLst>
            <a:ext uri="{FF2B5EF4-FFF2-40B4-BE49-F238E27FC236}">
              <a16:creationId xmlns:a16="http://schemas.microsoft.com/office/drawing/2014/main" id="{3C0D4394-7DBC-4470-9961-4678B7385E9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32" name="Text Box 55">
          <a:extLst>
            <a:ext uri="{FF2B5EF4-FFF2-40B4-BE49-F238E27FC236}">
              <a16:creationId xmlns:a16="http://schemas.microsoft.com/office/drawing/2014/main" id="{4FFE191D-51CE-40ED-B505-45AB75E86BF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33" name="Text Box 56">
          <a:extLst>
            <a:ext uri="{FF2B5EF4-FFF2-40B4-BE49-F238E27FC236}">
              <a16:creationId xmlns:a16="http://schemas.microsoft.com/office/drawing/2014/main" id="{35ABA708-6984-4BB6-A581-A09D1C09854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34" name="Text Box 57">
          <a:extLst>
            <a:ext uri="{FF2B5EF4-FFF2-40B4-BE49-F238E27FC236}">
              <a16:creationId xmlns:a16="http://schemas.microsoft.com/office/drawing/2014/main" id="{53265975-0E7A-4B32-AB21-08FF7D1055D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35" name="Text Box 58">
          <a:extLst>
            <a:ext uri="{FF2B5EF4-FFF2-40B4-BE49-F238E27FC236}">
              <a16:creationId xmlns:a16="http://schemas.microsoft.com/office/drawing/2014/main" id="{0DB14BEA-29A3-47BD-8861-F34FD18CBA1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36" name="Text Box 59">
          <a:extLst>
            <a:ext uri="{FF2B5EF4-FFF2-40B4-BE49-F238E27FC236}">
              <a16:creationId xmlns:a16="http://schemas.microsoft.com/office/drawing/2014/main" id="{452FBE98-ADFA-4609-AC6C-F0A817FEA2F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37" name="Text Box 60">
          <a:extLst>
            <a:ext uri="{FF2B5EF4-FFF2-40B4-BE49-F238E27FC236}">
              <a16:creationId xmlns:a16="http://schemas.microsoft.com/office/drawing/2014/main" id="{38CA80A7-BBAF-44AC-83EB-5EE9E72B0C4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38" name="Text Box 61">
          <a:extLst>
            <a:ext uri="{FF2B5EF4-FFF2-40B4-BE49-F238E27FC236}">
              <a16:creationId xmlns:a16="http://schemas.microsoft.com/office/drawing/2014/main" id="{CA97C00D-06FC-4AF4-B559-4850CA8FA67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39" name="Text Box 62">
          <a:extLst>
            <a:ext uri="{FF2B5EF4-FFF2-40B4-BE49-F238E27FC236}">
              <a16:creationId xmlns:a16="http://schemas.microsoft.com/office/drawing/2014/main" id="{33C679E6-968D-4CDB-B5A7-8D035B2DD70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40" name="Text Box 63">
          <a:extLst>
            <a:ext uri="{FF2B5EF4-FFF2-40B4-BE49-F238E27FC236}">
              <a16:creationId xmlns:a16="http://schemas.microsoft.com/office/drawing/2014/main" id="{709F8C2B-4664-4047-AD49-1B52004ABA4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41" name="Text Box 64">
          <a:extLst>
            <a:ext uri="{FF2B5EF4-FFF2-40B4-BE49-F238E27FC236}">
              <a16:creationId xmlns:a16="http://schemas.microsoft.com/office/drawing/2014/main" id="{BD328036-39D6-4EB4-BABC-0028144F778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42" name="Text Box 66">
          <a:extLst>
            <a:ext uri="{FF2B5EF4-FFF2-40B4-BE49-F238E27FC236}">
              <a16:creationId xmlns:a16="http://schemas.microsoft.com/office/drawing/2014/main" id="{CF224AD3-8DD3-4DCF-9D80-057BD820D80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43" name="Text Box 67">
          <a:extLst>
            <a:ext uri="{FF2B5EF4-FFF2-40B4-BE49-F238E27FC236}">
              <a16:creationId xmlns:a16="http://schemas.microsoft.com/office/drawing/2014/main" id="{7B02AF1F-7E04-46A1-981B-1C500412C7B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44" name="Text Box 68">
          <a:extLst>
            <a:ext uri="{FF2B5EF4-FFF2-40B4-BE49-F238E27FC236}">
              <a16:creationId xmlns:a16="http://schemas.microsoft.com/office/drawing/2014/main" id="{0B4DDFC5-00A9-4903-8AC2-7A7CBA45A89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45" name="Text Box 69">
          <a:extLst>
            <a:ext uri="{FF2B5EF4-FFF2-40B4-BE49-F238E27FC236}">
              <a16:creationId xmlns:a16="http://schemas.microsoft.com/office/drawing/2014/main" id="{B5ABF32E-A87F-40CB-950C-0957E2FAD6D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46" name="Text Box 70">
          <a:extLst>
            <a:ext uri="{FF2B5EF4-FFF2-40B4-BE49-F238E27FC236}">
              <a16:creationId xmlns:a16="http://schemas.microsoft.com/office/drawing/2014/main" id="{E8DA16B2-9D4D-4E2B-822A-5D47392ECBB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47" name="Text Box 71">
          <a:extLst>
            <a:ext uri="{FF2B5EF4-FFF2-40B4-BE49-F238E27FC236}">
              <a16:creationId xmlns:a16="http://schemas.microsoft.com/office/drawing/2014/main" id="{EBD0702E-B7E2-4B06-905C-01DD5C2ECD2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48" name="Text Box 72">
          <a:extLst>
            <a:ext uri="{FF2B5EF4-FFF2-40B4-BE49-F238E27FC236}">
              <a16:creationId xmlns:a16="http://schemas.microsoft.com/office/drawing/2014/main" id="{B9471818-BBE1-45B0-ABDE-8CD6477D1DB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49" name="Text Box 73">
          <a:extLst>
            <a:ext uri="{FF2B5EF4-FFF2-40B4-BE49-F238E27FC236}">
              <a16:creationId xmlns:a16="http://schemas.microsoft.com/office/drawing/2014/main" id="{57920493-497D-40BE-A8F8-D593FB61BED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50" name="Text Box 74">
          <a:extLst>
            <a:ext uri="{FF2B5EF4-FFF2-40B4-BE49-F238E27FC236}">
              <a16:creationId xmlns:a16="http://schemas.microsoft.com/office/drawing/2014/main" id="{F3676AE8-71D7-4B31-8F8D-878ECEE45FF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51" name="Text Box 75">
          <a:extLst>
            <a:ext uri="{FF2B5EF4-FFF2-40B4-BE49-F238E27FC236}">
              <a16:creationId xmlns:a16="http://schemas.microsoft.com/office/drawing/2014/main" id="{E998D2D3-1FCF-41EB-8801-47074FEC047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52" name="Text Box 77">
          <a:extLst>
            <a:ext uri="{FF2B5EF4-FFF2-40B4-BE49-F238E27FC236}">
              <a16:creationId xmlns:a16="http://schemas.microsoft.com/office/drawing/2014/main" id="{D0D072A4-DF2C-4B83-94C5-216342A04BA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53" name="Text Box 78">
          <a:extLst>
            <a:ext uri="{FF2B5EF4-FFF2-40B4-BE49-F238E27FC236}">
              <a16:creationId xmlns:a16="http://schemas.microsoft.com/office/drawing/2014/main" id="{76691616-F1EE-441B-95AB-B6E6792330C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54" name="Text Box 80">
          <a:extLst>
            <a:ext uri="{FF2B5EF4-FFF2-40B4-BE49-F238E27FC236}">
              <a16:creationId xmlns:a16="http://schemas.microsoft.com/office/drawing/2014/main" id="{CD41B380-0AC3-442D-B44C-CF500030D25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55" name="Text Box 81">
          <a:extLst>
            <a:ext uri="{FF2B5EF4-FFF2-40B4-BE49-F238E27FC236}">
              <a16:creationId xmlns:a16="http://schemas.microsoft.com/office/drawing/2014/main" id="{B47B901A-37E4-46A8-8277-AF9AEF8BEC0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56" name="Text Box 39">
          <a:extLst>
            <a:ext uri="{FF2B5EF4-FFF2-40B4-BE49-F238E27FC236}">
              <a16:creationId xmlns:a16="http://schemas.microsoft.com/office/drawing/2014/main" id="{B439665A-8C09-4E98-A2BC-F7ACA14C141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57" name="Text Box 40">
          <a:extLst>
            <a:ext uri="{FF2B5EF4-FFF2-40B4-BE49-F238E27FC236}">
              <a16:creationId xmlns:a16="http://schemas.microsoft.com/office/drawing/2014/main" id="{9DD1CC22-86E8-4CA7-AB92-1E282CE280D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58" name="Text Box 41">
          <a:extLst>
            <a:ext uri="{FF2B5EF4-FFF2-40B4-BE49-F238E27FC236}">
              <a16:creationId xmlns:a16="http://schemas.microsoft.com/office/drawing/2014/main" id="{D1C8577F-8301-4BBF-95C2-E1336F7E319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59" name="Text Box 42">
          <a:extLst>
            <a:ext uri="{FF2B5EF4-FFF2-40B4-BE49-F238E27FC236}">
              <a16:creationId xmlns:a16="http://schemas.microsoft.com/office/drawing/2014/main" id="{8C62FBFC-8D21-4387-8042-FA528D80ABB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60" name="Text Box 43">
          <a:extLst>
            <a:ext uri="{FF2B5EF4-FFF2-40B4-BE49-F238E27FC236}">
              <a16:creationId xmlns:a16="http://schemas.microsoft.com/office/drawing/2014/main" id="{D35106D7-8DF4-47B3-8B7E-1FC2CEF0DD3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61" name="Text Box 44">
          <a:extLst>
            <a:ext uri="{FF2B5EF4-FFF2-40B4-BE49-F238E27FC236}">
              <a16:creationId xmlns:a16="http://schemas.microsoft.com/office/drawing/2014/main" id="{AC4226C6-F99E-498C-B3C0-B00282795AC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62" name="Text Box 45">
          <a:extLst>
            <a:ext uri="{FF2B5EF4-FFF2-40B4-BE49-F238E27FC236}">
              <a16:creationId xmlns:a16="http://schemas.microsoft.com/office/drawing/2014/main" id="{81CCB28D-D1E1-4F20-AEF2-B15AA22D781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63" name="Text Box 46">
          <a:extLst>
            <a:ext uri="{FF2B5EF4-FFF2-40B4-BE49-F238E27FC236}">
              <a16:creationId xmlns:a16="http://schemas.microsoft.com/office/drawing/2014/main" id="{D52BD651-5B2F-4BF4-9FBC-0C50C529276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64" name="Text Box 47">
          <a:extLst>
            <a:ext uri="{FF2B5EF4-FFF2-40B4-BE49-F238E27FC236}">
              <a16:creationId xmlns:a16="http://schemas.microsoft.com/office/drawing/2014/main" id="{ACD6050A-97BE-41F7-8D70-FCDEDABA080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65" name="Text Box 48">
          <a:extLst>
            <a:ext uri="{FF2B5EF4-FFF2-40B4-BE49-F238E27FC236}">
              <a16:creationId xmlns:a16="http://schemas.microsoft.com/office/drawing/2014/main" id="{90E24298-E095-4D0D-88F1-590D5A50E13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66" name="Text Box 55">
          <a:extLst>
            <a:ext uri="{FF2B5EF4-FFF2-40B4-BE49-F238E27FC236}">
              <a16:creationId xmlns:a16="http://schemas.microsoft.com/office/drawing/2014/main" id="{77F6F6FC-B7AE-4EE0-BE6B-A73BE04FFB8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67" name="Text Box 56">
          <a:extLst>
            <a:ext uri="{FF2B5EF4-FFF2-40B4-BE49-F238E27FC236}">
              <a16:creationId xmlns:a16="http://schemas.microsoft.com/office/drawing/2014/main" id="{A8BAAC74-B255-4B0A-8770-BAB361F37D7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68" name="Text Box 57">
          <a:extLst>
            <a:ext uri="{FF2B5EF4-FFF2-40B4-BE49-F238E27FC236}">
              <a16:creationId xmlns:a16="http://schemas.microsoft.com/office/drawing/2014/main" id="{1CC132CB-A091-4329-9481-2C86CD25B19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69" name="Text Box 58">
          <a:extLst>
            <a:ext uri="{FF2B5EF4-FFF2-40B4-BE49-F238E27FC236}">
              <a16:creationId xmlns:a16="http://schemas.microsoft.com/office/drawing/2014/main" id="{64DD5648-6B24-4BE1-A743-AE573A0BA57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70" name="Text Box 59">
          <a:extLst>
            <a:ext uri="{FF2B5EF4-FFF2-40B4-BE49-F238E27FC236}">
              <a16:creationId xmlns:a16="http://schemas.microsoft.com/office/drawing/2014/main" id="{BA72BFD3-CE9A-43FF-901D-9FA8C1D191A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71" name="Text Box 60">
          <a:extLst>
            <a:ext uri="{FF2B5EF4-FFF2-40B4-BE49-F238E27FC236}">
              <a16:creationId xmlns:a16="http://schemas.microsoft.com/office/drawing/2014/main" id="{8FA8D682-FFEA-48F8-A6DF-ACB38B0C11A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72" name="Text Box 61">
          <a:extLst>
            <a:ext uri="{FF2B5EF4-FFF2-40B4-BE49-F238E27FC236}">
              <a16:creationId xmlns:a16="http://schemas.microsoft.com/office/drawing/2014/main" id="{FE8F5BD0-13AE-4979-AD19-F839FEFE983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73" name="Text Box 62">
          <a:extLst>
            <a:ext uri="{FF2B5EF4-FFF2-40B4-BE49-F238E27FC236}">
              <a16:creationId xmlns:a16="http://schemas.microsoft.com/office/drawing/2014/main" id="{C154BBD8-A336-4614-B000-B45A6908B34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74" name="Text Box 63">
          <a:extLst>
            <a:ext uri="{FF2B5EF4-FFF2-40B4-BE49-F238E27FC236}">
              <a16:creationId xmlns:a16="http://schemas.microsoft.com/office/drawing/2014/main" id="{CA8C652A-7D9A-4F7D-B136-BA39F073B07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75" name="Text Box 64">
          <a:extLst>
            <a:ext uri="{FF2B5EF4-FFF2-40B4-BE49-F238E27FC236}">
              <a16:creationId xmlns:a16="http://schemas.microsoft.com/office/drawing/2014/main" id="{23F1393C-4CF9-4337-9472-D99217C4F9E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76" name="Text Box 66">
          <a:extLst>
            <a:ext uri="{FF2B5EF4-FFF2-40B4-BE49-F238E27FC236}">
              <a16:creationId xmlns:a16="http://schemas.microsoft.com/office/drawing/2014/main" id="{38F197A9-5D67-42D0-8BA9-E005E900BAA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77" name="Text Box 67">
          <a:extLst>
            <a:ext uri="{FF2B5EF4-FFF2-40B4-BE49-F238E27FC236}">
              <a16:creationId xmlns:a16="http://schemas.microsoft.com/office/drawing/2014/main" id="{57445F68-E642-4479-9614-42A6247B3AA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78" name="Text Box 68">
          <a:extLst>
            <a:ext uri="{FF2B5EF4-FFF2-40B4-BE49-F238E27FC236}">
              <a16:creationId xmlns:a16="http://schemas.microsoft.com/office/drawing/2014/main" id="{3669EE5B-6152-4B9C-A78C-BAFA74FA2B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79" name="Text Box 69">
          <a:extLst>
            <a:ext uri="{FF2B5EF4-FFF2-40B4-BE49-F238E27FC236}">
              <a16:creationId xmlns:a16="http://schemas.microsoft.com/office/drawing/2014/main" id="{29DEFD37-2B8A-4BF0-9B33-0231D780E69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80" name="Text Box 70">
          <a:extLst>
            <a:ext uri="{FF2B5EF4-FFF2-40B4-BE49-F238E27FC236}">
              <a16:creationId xmlns:a16="http://schemas.microsoft.com/office/drawing/2014/main" id="{678E9A1E-8D0C-4C9B-85C7-8DFBD081E01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81" name="Text Box 71">
          <a:extLst>
            <a:ext uri="{FF2B5EF4-FFF2-40B4-BE49-F238E27FC236}">
              <a16:creationId xmlns:a16="http://schemas.microsoft.com/office/drawing/2014/main" id="{AB6EF0AA-571B-4097-ADE1-1D4F04F146F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82" name="Text Box 72">
          <a:extLst>
            <a:ext uri="{FF2B5EF4-FFF2-40B4-BE49-F238E27FC236}">
              <a16:creationId xmlns:a16="http://schemas.microsoft.com/office/drawing/2014/main" id="{520EE336-CF7E-4A25-A827-832418CF13D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83" name="Text Box 73">
          <a:extLst>
            <a:ext uri="{FF2B5EF4-FFF2-40B4-BE49-F238E27FC236}">
              <a16:creationId xmlns:a16="http://schemas.microsoft.com/office/drawing/2014/main" id="{0E57CB5F-FD48-402D-B3C2-50FBF8E5A16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84" name="Text Box 74">
          <a:extLst>
            <a:ext uri="{FF2B5EF4-FFF2-40B4-BE49-F238E27FC236}">
              <a16:creationId xmlns:a16="http://schemas.microsoft.com/office/drawing/2014/main" id="{6522CC93-954A-429E-A7C4-940C01DF37F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85" name="Text Box 75">
          <a:extLst>
            <a:ext uri="{FF2B5EF4-FFF2-40B4-BE49-F238E27FC236}">
              <a16:creationId xmlns:a16="http://schemas.microsoft.com/office/drawing/2014/main" id="{7BE701B2-388F-4DA9-A219-31D8486701D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86" name="Text Box 77">
          <a:extLst>
            <a:ext uri="{FF2B5EF4-FFF2-40B4-BE49-F238E27FC236}">
              <a16:creationId xmlns:a16="http://schemas.microsoft.com/office/drawing/2014/main" id="{56EB2960-5DD6-4878-B445-90586EA9AAC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87" name="Text Box 78">
          <a:extLst>
            <a:ext uri="{FF2B5EF4-FFF2-40B4-BE49-F238E27FC236}">
              <a16:creationId xmlns:a16="http://schemas.microsoft.com/office/drawing/2014/main" id="{7B1951EF-6B77-499C-B62D-EFCE8A29EE1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88" name="Text Box 80">
          <a:extLst>
            <a:ext uri="{FF2B5EF4-FFF2-40B4-BE49-F238E27FC236}">
              <a16:creationId xmlns:a16="http://schemas.microsoft.com/office/drawing/2014/main" id="{FE8A1E04-B4A8-4BEE-B49E-E9DC70E221E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89" name="Text Box 81">
          <a:extLst>
            <a:ext uri="{FF2B5EF4-FFF2-40B4-BE49-F238E27FC236}">
              <a16:creationId xmlns:a16="http://schemas.microsoft.com/office/drawing/2014/main" id="{303C1A71-596A-467C-A74C-47EF64ABCDC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90" name="Text Box 39">
          <a:extLst>
            <a:ext uri="{FF2B5EF4-FFF2-40B4-BE49-F238E27FC236}">
              <a16:creationId xmlns:a16="http://schemas.microsoft.com/office/drawing/2014/main" id="{B1309299-B549-47F7-9EF8-45BA287A5A7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91" name="Text Box 40">
          <a:extLst>
            <a:ext uri="{FF2B5EF4-FFF2-40B4-BE49-F238E27FC236}">
              <a16:creationId xmlns:a16="http://schemas.microsoft.com/office/drawing/2014/main" id="{F5E08104-76FF-41C5-9A33-9748E95C1B2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92" name="Text Box 41">
          <a:extLst>
            <a:ext uri="{FF2B5EF4-FFF2-40B4-BE49-F238E27FC236}">
              <a16:creationId xmlns:a16="http://schemas.microsoft.com/office/drawing/2014/main" id="{61DCECCB-0884-4A0E-B0AC-3165E242F07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93" name="Text Box 42">
          <a:extLst>
            <a:ext uri="{FF2B5EF4-FFF2-40B4-BE49-F238E27FC236}">
              <a16:creationId xmlns:a16="http://schemas.microsoft.com/office/drawing/2014/main" id="{1FD9EEA7-55F7-409F-B5B7-29775CF3055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94" name="Text Box 43">
          <a:extLst>
            <a:ext uri="{FF2B5EF4-FFF2-40B4-BE49-F238E27FC236}">
              <a16:creationId xmlns:a16="http://schemas.microsoft.com/office/drawing/2014/main" id="{C4E2DB94-CCB9-4798-B0A3-54E52773B27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95" name="Text Box 44">
          <a:extLst>
            <a:ext uri="{FF2B5EF4-FFF2-40B4-BE49-F238E27FC236}">
              <a16:creationId xmlns:a16="http://schemas.microsoft.com/office/drawing/2014/main" id="{BA65C37F-E644-41CB-B799-ED7790DFCDD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96" name="Text Box 45">
          <a:extLst>
            <a:ext uri="{FF2B5EF4-FFF2-40B4-BE49-F238E27FC236}">
              <a16:creationId xmlns:a16="http://schemas.microsoft.com/office/drawing/2014/main" id="{75813BCB-A191-4719-85CC-E4F052CD3CC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97" name="Text Box 46">
          <a:extLst>
            <a:ext uri="{FF2B5EF4-FFF2-40B4-BE49-F238E27FC236}">
              <a16:creationId xmlns:a16="http://schemas.microsoft.com/office/drawing/2014/main" id="{94C50D30-E763-4028-B9D1-AD477C77772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98" name="Text Box 47">
          <a:extLst>
            <a:ext uri="{FF2B5EF4-FFF2-40B4-BE49-F238E27FC236}">
              <a16:creationId xmlns:a16="http://schemas.microsoft.com/office/drawing/2014/main" id="{4080C7D6-5899-4F43-8A99-14BD8144ABC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699" name="Text Box 48">
          <a:extLst>
            <a:ext uri="{FF2B5EF4-FFF2-40B4-BE49-F238E27FC236}">
              <a16:creationId xmlns:a16="http://schemas.microsoft.com/office/drawing/2014/main" id="{2CB6DE17-276F-4582-A880-5EA0BBBA29A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00" name="Text Box 55">
          <a:extLst>
            <a:ext uri="{FF2B5EF4-FFF2-40B4-BE49-F238E27FC236}">
              <a16:creationId xmlns:a16="http://schemas.microsoft.com/office/drawing/2014/main" id="{67208943-9E3D-4B8B-A7BC-060C6C86314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01" name="Text Box 56">
          <a:extLst>
            <a:ext uri="{FF2B5EF4-FFF2-40B4-BE49-F238E27FC236}">
              <a16:creationId xmlns:a16="http://schemas.microsoft.com/office/drawing/2014/main" id="{9FB7B984-691F-48AC-864A-AF78B9AFE31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02" name="Text Box 57">
          <a:extLst>
            <a:ext uri="{FF2B5EF4-FFF2-40B4-BE49-F238E27FC236}">
              <a16:creationId xmlns:a16="http://schemas.microsoft.com/office/drawing/2014/main" id="{B203A641-43B7-4118-9390-195BE468572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03" name="Text Box 58">
          <a:extLst>
            <a:ext uri="{FF2B5EF4-FFF2-40B4-BE49-F238E27FC236}">
              <a16:creationId xmlns:a16="http://schemas.microsoft.com/office/drawing/2014/main" id="{EE152479-8061-452C-81FF-9D41AA7E4A0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04" name="Text Box 59">
          <a:extLst>
            <a:ext uri="{FF2B5EF4-FFF2-40B4-BE49-F238E27FC236}">
              <a16:creationId xmlns:a16="http://schemas.microsoft.com/office/drawing/2014/main" id="{9101815D-2550-465C-949B-8E34020D351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05" name="Text Box 60">
          <a:extLst>
            <a:ext uri="{FF2B5EF4-FFF2-40B4-BE49-F238E27FC236}">
              <a16:creationId xmlns:a16="http://schemas.microsoft.com/office/drawing/2014/main" id="{9105325F-5071-4F89-BF53-057BCAC9C51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06" name="Text Box 61">
          <a:extLst>
            <a:ext uri="{FF2B5EF4-FFF2-40B4-BE49-F238E27FC236}">
              <a16:creationId xmlns:a16="http://schemas.microsoft.com/office/drawing/2014/main" id="{95DEA3D2-0E76-4284-B36E-118DEEFBB77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07" name="Text Box 62">
          <a:extLst>
            <a:ext uri="{FF2B5EF4-FFF2-40B4-BE49-F238E27FC236}">
              <a16:creationId xmlns:a16="http://schemas.microsoft.com/office/drawing/2014/main" id="{45F33519-1A14-4C23-8AC0-244A852D957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08" name="Text Box 63">
          <a:extLst>
            <a:ext uri="{FF2B5EF4-FFF2-40B4-BE49-F238E27FC236}">
              <a16:creationId xmlns:a16="http://schemas.microsoft.com/office/drawing/2014/main" id="{D243DDFD-0936-4927-8A33-BE8BCB54B48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09" name="Text Box 64">
          <a:extLst>
            <a:ext uri="{FF2B5EF4-FFF2-40B4-BE49-F238E27FC236}">
              <a16:creationId xmlns:a16="http://schemas.microsoft.com/office/drawing/2014/main" id="{25FF34DB-FEC3-491F-B02A-688C08B274A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10" name="Text Box 66">
          <a:extLst>
            <a:ext uri="{FF2B5EF4-FFF2-40B4-BE49-F238E27FC236}">
              <a16:creationId xmlns:a16="http://schemas.microsoft.com/office/drawing/2014/main" id="{054E80E5-FB39-4BC9-B04E-D45F514E9A6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11" name="Text Box 67">
          <a:extLst>
            <a:ext uri="{FF2B5EF4-FFF2-40B4-BE49-F238E27FC236}">
              <a16:creationId xmlns:a16="http://schemas.microsoft.com/office/drawing/2014/main" id="{C7FD27B9-5B16-4B4F-A932-239C5024A40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12" name="Text Box 68">
          <a:extLst>
            <a:ext uri="{FF2B5EF4-FFF2-40B4-BE49-F238E27FC236}">
              <a16:creationId xmlns:a16="http://schemas.microsoft.com/office/drawing/2014/main" id="{006DE52E-E8BB-459C-B2B3-0AFBA58BA36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13" name="Text Box 69">
          <a:extLst>
            <a:ext uri="{FF2B5EF4-FFF2-40B4-BE49-F238E27FC236}">
              <a16:creationId xmlns:a16="http://schemas.microsoft.com/office/drawing/2014/main" id="{70AABEAA-16E7-4420-A9B0-272782C651A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14" name="Text Box 70">
          <a:extLst>
            <a:ext uri="{FF2B5EF4-FFF2-40B4-BE49-F238E27FC236}">
              <a16:creationId xmlns:a16="http://schemas.microsoft.com/office/drawing/2014/main" id="{18320C67-1BC3-4D4F-AF9B-F85BAD4DDB3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15" name="Text Box 71">
          <a:extLst>
            <a:ext uri="{FF2B5EF4-FFF2-40B4-BE49-F238E27FC236}">
              <a16:creationId xmlns:a16="http://schemas.microsoft.com/office/drawing/2014/main" id="{449DD53A-C7E0-4B4A-AA41-00867EB2A89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16" name="Text Box 72">
          <a:extLst>
            <a:ext uri="{FF2B5EF4-FFF2-40B4-BE49-F238E27FC236}">
              <a16:creationId xmlns:a16="http://schemas.microsoft.com/office/drawing/2014/main" id="{0A4B0152-C2F3-45A7-A7B2-0E053A19C29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17" name="Text Box 73">
          <a:extLst>
            <a:ext uri="{FF2B5EF4-FFF2-40B4-BE49-F238E27FC236}">
              <a16:creationId xmlns:a16="http://schemas.microsoft.com/office/drawing/2014/main" id="{F5294517-AC8D-47EC-9552-9950C385696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18" name="Text Box 74">
          <a:extLst>
            <a:ext uri="{FF2B5EF4-FFF2-40B4-BE49-F238E27FC236}">
              <a16:creationId xmlns:a16="http://schemas.microsoft.com/office/drawing/2014/main" id="{96D3E248-89A8-4E46-A906-70BA1F5B48D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19" name="Text Box 75">
          <a:extLst>
            <a:ext uri="{FF2B5EF4-FFF2-40B4-BE49-F238E27FC236}">
              <a16:creationId xmlns:a16="http://schemas.microsoft.com/office/drawing/2014/main" id="{2B1584E5-756A-447B-84A6-F9329D10B5B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20" name="Text Box 77">
          <a:extLst>
            <a:ext uri="{FF2B5EF4-FFF2-40B4-BE49-F238E27FC236}">
              <a16:creationId xmlns:a16="http://schemas.microsoft.com/office/drawing/2014/main" id="{723DD59A-6FB9-4971-8750-6653DBC4B92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21" name="Text Box 78">
          <a:extLst>
            <a:ext uri="{FF2B5EF4-FFF2-40B4-BE49-F238E27FC236}">
              <a16:creationId xmlns:a16="http://schemas.microsoft.com/office/drawing/2014/main" id="{DE499908-3291-4E5C-AFA4-7F9BD52856D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22" name="Text Box 80">
          <a:extLst>
            <a:ext uri="{FF2B5EF4-FFF2-40B4-BE49-F238E27FC236}">
              <a16:creationId xmlns:a16="http://schemas.microsoft.com/office/drawing/2014/main" id="{FED540EE-B9BF-4A50-88AB-86AD2C8259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23" name="Text Box 81">
          <a:extLst>
            <a:ext uri="{FF2B5EF4-FFF2-40B4-BE49-F238E27FC236}">
              <a16:creationId xmlns:a16="http://schemas.microsoft.com/office/drawing/2014/main" id="{756A4BFF-A9AC-4AE4-A985-02F612D5C06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24" name="Text Box 39">
          <a:extLst>
            <a:ext uri="{FF2B5EF4-FFF2-40B4-BE49-F238E27FC236}">
              <a16:creationId xmlns:a16="http://schemas.microsoft.com/office/drawing/2014/main" id="{CFA064F1-9E32-4410-A084-BD46FF2BA5A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25" name="Text Box 40">
          <a:extLst>
            <a:ext uri="{FF2B5EF4-FFF2-40B4-BE49-F238E27FC236}">
              <a16:creationId xmlns:a16="http://schemas.microsoft.com/office/drawing/2014/main" id="{CE613E99-25CF-448E-B2B1-E0746ECF4B0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26" name="Text Box 41">
          <a:extLst>
            <a:ext uri="{FF2B5EF4-FFF2-40B4-BE49-F238E27FC236}">
              <a16:creationId xmlns:a16="http://schemas.microsoft.com/office/drawing/2014/main" id="{609D9DC1-0D6C-4489-B620-470E458D12F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27" name="Text Box 42">
          <a:extLst>
            <a:ext uri="{FF2B5EF4-FFF2-40B4-BE49-F238E27FC236}">
              <a16:creationId xmlns:a16="http://schemas.microsoft.com/office/drawing/2014/main" id="{DD49F185-8447-4DBF-B50C-7EE166E2287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28" name="Text Box 43">
          <a:extLst>
            <a:ext uri="{FF2B5EF4-FFF2-40B4-BE49-F238E27FC236}">
              <a16:creationId xmlns:a16="http://schemas.microsoft.com/office/drawing/2014/main" id="{FA810DAD-56DF-4BBD-8921-ED735AE79DA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29" name="Text Box 44">
          <a:extLst>
            <a:ext uri="{FF2B5EF4-FFF2-40B4-BE49-F238E27FC236}">
              <a16:creationId xmlns:a16="http://schemas.microsoft.com/office/drawing/2014/main" id="{928BA9B1-3D47-4C63-AB42-A95011FD163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30" name="Text Box 45">
          <a:extLst>
            <a:ext uri="{FF2B5EF4-FFF2-40B4-BE49-F238E27FC236}">
              <a16:creationId xmlns:a16="http://schemas.microsoft.com/office/drawing/2014/main" id="{51E6DF20-6953-4B9C-8851-A2C1A8F4C91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31" name="Text Box 46">
          <a:extLst>
            <a:ext uri="{FF2B5EF4-FFF2-40B4-BE49-F238E27FC236}">
              <a16:creationId xmlns:a16="http://schemas.microsoft.com/office/drawing/2014/main" id="{ADF3989A-AFD2-465B-B0A4-3F295C71424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32" name="Text Box 47">
          <a:extLst>
            <a:ext uri="{FF2B5EF4-FFF2-40B4-BE49-F238E27FC236}">
              <a16:creationId xmlns:a16="http://schemas.microsoft.com/office/drawing/2014/main" id="{2EF35CD6-8EC4-44AB-BAA9-6B1075F9DC5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33" name="Text Box 48">
          <a:extLst>
            <a:ext uri="{FF2B5EF4-FFF2-40B4-BE49-F238E27FC236}">
              <a16:creationId xmlns:a16="http://schemas.microsoft.com/office/drawing/2014/main" id="{CA4BA5CD-C351-4B95-8448-3E4EB55EFE2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34" name="Text Box 55">
          <a:extLst>
            <a:ext uri="{FF2B5EF4-FFF2-40B4-BE49-F238E27FC236}">
              <a16:creationId xmlns:a16="http://schemas.microsoft.com/office/drawing/2014/main" id="{4D4B194B-BAA3-4BFD-902F-CB309B245DB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35" name="Text Box 56">
          <a:extLst>
            <a:ext uri="{FF2B5EF4-FFF2-40B4-BE49-F238E27FC236}">
              <a16:creationId xmlns:a16="http://schemas.microsoft.com/office/drawing/2014/main" id="{E0D0BAB0-003D-4CED-8F9B-596718754A2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36" name="Text Box 57">
          <a:extLst>
            <a:ext uri="{FF2B5EF4-FFF2-40B4-BE49-F238E27FC236}">
              <a16:creationId xmlns:a16="http://schemas.microsoft.com/office/drawing/2014/main" id="{D2BBA56A-D12C-4205-9054-D57638D1DEE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37" name="Text Box 58">
          <a:extLst>
            <a:ext uri="{FF2B5EF4-FFF2-40B4-BE49-F238E27FC236}">
              <a16:creationId xmlns:a16="http://schemas.microsoft.com/office/drawing/2014/main" id="{066A7469-1A43-4D33-BA14-96F29FDD078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38" name="Text Box 59">
          <a:extLst>
            <a:ext uri="{FF2B5EF4-FFF2-40B4-BE49-F238E27FC236}">
              <a16:creationId xmlns:a16="http://schemas.microsoft.com/office/drawing/2014/main" id="{66848508-9501-4B53-8911-D8FD9E08DB4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39" name="Text Box 60">
          <a:extLst>
            <a:ext uri="{FF2B5EF4-FFF2-40B4-BE49-F238E27FC236}">
              <a16:creationId xmlns:a16="http://schemas.microsoft.com/office/drawing/2014/main" id="{3CC3CA38-2FF9-465D-B1EA-78273AFD26D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40" name="Text Box 61">
          <a:extLst>
            <a:ext uri="{FF2B5EF4-FFF2-40B4-BE49-F238E27FC236}">
              <a16:creationId xmlns:a16="http://schemas.microsoft.com/office/drawing/2014/main" id="{A97F1389-42C9-49EA-BA24-08941F48799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41" name="Text Box 62">
          <a:extLst>
            <a:ext uri="{FF2B5EF4-FFF2-40B4-BE49-F238E27FC236}">
              <a16:creationId xmlns:a16="http://schemas.microsoft.com/office/drawing/2014/main" id="{629001FE-BB85-48FC-8592-B8A16B983E9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42" name="Text Box 63">
          <a:extLst>
            <a:ext uri="{FF2B5EF4-FFF2-40B4-BE49-F238E27FC236}">
              <a16:creationId xmlns:a16="http://schemas.microsoft.com/office/drawing/2014/main" id="{702CA2CE-8A36-40ED-B419-3BB49F19DF4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43" name="Text Box 64">
          <a:extLst>
            <a:ext uri="{FF2B5EF4-FFF2-40B4-BE49-F238E27FC236}">
              <a16:creationId xmlns:a16="http://schemas.microsoft.com/office/drawing/2014/main" id="{C45B73CC-25E1-4E83-AB47-B1ED4069BE8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44" name="Text Box 66">
          <a:extLst>
            <a:ext uri="{FF2B5EF4-FFF2-40B4-BE49-F238E27FC236}">
              <a16:creationId xmlns:a16="http://schemas.microsoft.com/office/drawing/2014/main" id="{8E9A5D2E-A888-4720-9A46-B46124C53FF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45" name="Text Box 67">
          <a:extLst>
            <a:ext uri="{FF2B5EF4-FFF2-40B4-BE49-F238E27FC236}">
              <a16:creationId xmlns:a16="http://schemas.microsoft.com/office/drawing/2014/main" id="{4FA53598-ECF0-4476-AA60-54EEA5DC65F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46" name="Text Box 68">
          <a:extLst>
            <a:ext uri="{FF2B5EF4-FFF2-40B4-BE49-F238E27FC236}">
              <a16:creationId xmlns:a16="http://schemas.microsoft.com/office/drawing/2014/main" id="{864B68E2-1481-4DA0-880F-7F6F07F133C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47" name="Text Box 69">
          <a:extLst>
            <a:ext uri="{FF2B5EF4-FFF2-40B4-BE49-F238E27FC236}">
              <a16:creationId xmlns:a16="http://schemas.microsoft.com/office/drawing/2014/main" id="{2FC656D1-5218-4006-B4A8-64D26D4E791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48" name="Text Box 70">
          <a:extLst>
            <a:ext uri="{FF2B5EF4-FFF2-40B4-BE49-F238E27FC236}">
              <a16:creationId xmlns:a16="http://schemas.microsoft.com/office/drawing/2014/main" id="{5C2D085F-CBB4-44F7-8B95-05803FE18A5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49" name="Text Box 71">
          <a:extLst>
            <a:ext uri="{FF2B5EF4-FFF2-40B4-BE49-F238E27FC236}">
              <a16:creationId xmlns:a16="http://schemas.microsoft.com/office/drawing/2014/main" id="{3CF8022B-49BE-4B95-AD78-174769422F3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50" name="Text Box 72">
          <a:extLst>
            <a:ext uri="{FF2B5EF4-FFF2-40B4-BE49-F238E27FC236}">
              <a16:creationId xmlns:a16="http://schemas.microsoft.com/office/drawing/2014/main" id="{A2DB323A-A958-4E68-BD57-EE2DFD96433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51" name="Text Box 73">
          <a:extLst>
            <a:ext uri="{FF2B5EF4-FFF2-40B4-BE49-F238E27FC236}">
              <a16:creationId xmlns:a16="http://schemas.microsoft.com/office/drawing/2014/main" id="{47153A4D-65D3-4E16-A940-6812DE286C0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52" name="Text Box 74">
          <a:extLst>
            <a:ext uri="{FF2B5EF4-FFF2-40B4-BE49-F238E27FC236}">
              <a16:creationId xmlns:a16="http://schemas.microsoft.com/office/drawing/2014/main" id="{50935DAA-2B1F-42C7-B4D2-54D246B6A2F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53" name="Text Box 75">
          <a:extLst>
            <a:ext uri="{FF2B5EF4-FFF2-40B4-BE49-F238E27FC236}">
              <a16:creationId xmlns:a16="http://schemas.microsoft.com/office/drawing/2014/main" id="{CE83759B-AA99-4755-962C-DCF1ED1D2C0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54" name="Text Box 77">
          <a:extLst>
            <a:ext uri="{FF2B5EF4-FFF2-40B4-BE49-F238E27FC236}">
              <a16:creationId xmlns:a16="http://schemas.microsoft.com/office/drawing/2014/main" id="{ED3F4764-3842-429C-B0C4-D6E1A0D365D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55" name="Text Box 78">
          <a:extLst>
            <a:ext uri="{FF2B5EF4-FFF2-40B4-BE49-F238E27FC236}">
              <a16:creationId xmlns:a16="http://schemas.microsoft.com/office/drawing/2014/main" id="{DE3431F3-7909-44E5-AF99-427BF7DE60E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7756" name="Text Box 80">
          <a:extLst>
            <a:ext uri="{FF2B5EF4-FFF2-40B4-BE49-F238E27FC236}">
              <a16:creationId xmlns:a16="http://schemas.microsoft.com/office/drawing/2014/main" id="{943077D4-60F6-44F1-B62F-EF8FCE94C78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57" name="Text Box 8">
          <a:extLst>
            <a:ext uri="{FF2B5EF4-FFF2-40B4-BE49-F238E27FC236}">
              <a16:creationId xmlns:a16="http://schemas.microsoft.com/office/drawing/2014/main" id="{3E3B4CBE-82C2-45F2-A528-15AD0877867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58" name="Text Box 9">
          <a:extLst>
            <a:ext uri="{FF2B5EF4-FFF2-40B4-BE49-F238E27FC236}">
              <a16:creationId xmlns:a16="http://schemas.microsoft.com/office/drawing/2014/main" id="{81CA106A-7625-4AC4-8742-70F940DE001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59" name="Text Box 10">
          <a:extLst>
            <a:ext uri="{FF2B5EF4-FFF2-40B4-BE49-F238E27FC236}">
              <a16:creationId xmlns:a16="http://schemas.microsoft.com/office/drawing/2014/main" id="{663F1775-32DD-4556-8AE8-6BC9EAA2CB2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60" name="Text Box 11">
          <a:extLst>
            <a:ext uri="{FF2B5EF4-FFF2-40B4-BE49-F238E27FC236}">
              <a16:creationId xmlns:a16="http://schemas.microsoft.com/office/drawing/2014/main" id="{837FD107-F08A-4E90-8333-FC76875B4C7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61" name="Text Box 12">
          <a:extLst>
            <a:ext uri="{FF2B5EF4-FFF2-40B4-BE49-F238E27FC236}">
              <a16:creationId xmlns:a16="http://schemas.microsoft.com/office/drawing/2014/main" id="{3CA0288D-A1F3-4F37-99A5-C656CB2D50D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62" name="Text Box 49">
          <a:extLst>
            <a:ext uri="{FF2B5EF4-FFF2-40B4-BE49-F238E27FC236}">
              <a16:creationId xmlns:a16="http://schemas.microsoft.com/office/drawing/2014/main" id="{ACE4670A-060B-4606-832A-2FEEDAD7BEE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63" name="Text Box 50">
          <a:extLst>
            <a:ext uri="{FF2B5EF4-FFF2-40B4-BE49-F238E27FC236}">
              <a16:creationId xmlns:a16="http://schemas.microsoft.com/office/drawing/2014/main" id="{E035EDDE-7E76-42D6-9335-B912F7807B5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64" name="Text Box 52">
          <a:extLst>
            <a:ext uri="{FF2B5EF4-FFF2-40B4-BE49-F238E27FC236}">
              <a16:creationId xmlns:a16="http://schemas.microsoft.com/office/drawing/2014/main" id="{DFA155D9-1F64-4513-B2F1-01E2916528F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65" name="Text Box 53">
          <a:extLst>
            <a:ext uri="{FF2B5EF4-FFF2-40B4-BE49-F238E27FC236}">
              <a16:creationId xmlns:a16="http://schemas.microsoft.com/office/drawing/2014/main" id="{08A022F4-81E2-4B33-8342-D873651F2E8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66" name="Text Box 39">
          <a:extLst>
            <a:ext uri="{FF2B5EF4-FFF2-40B4-BE49-F238E27FC236}">
              <a16:creationId xmlns:a16="http://schemas.microsoft.com/office/drawing/2014/main" id="{59758F8E-D1EF-4C93-8F28-D7818A5FAEB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67" name="Text Box 40">
          <a:extLst>
            <a:ext uri="{FF2B5EF4-FFF2-40B4-BE49-F238E27FC236}">
              <a16:creationId xmlns:a16="http://schemas.microsoft.com/office/drawing/2014/main" id="{20E39B75-C71C-4EEC-9540-2B18620B73E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68" name="Text Box 41">
          <a:extLst>
            <a:ext uri="{FF2B5EF4-FFF2-40B4-BE49-F238E27FC236}">
              <a16:creationId xmlns:a16="http://schemas.microsoft.com/office/drawing/2014/main" id="{3410E2B8-BD3F-4AD6-A878-A5D946634F8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69" name="Text Box 42">
          <a:extLst>
            <a:ext uri="{FF2B5EF4-FFF2-40B4-BE49-F238E27FC236}">
              <a16:creationId xmlns:a16="http://schemas.microsoft.com/office/drawing/2014/main" id="{D86AF232-CB23-4E25-91D3-00F3447D377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70" name="Text Box 43">
          <a:extLst>
            <a:ext uri="{FF2B5EF4-FFF2-40B4-BE49-F238E27FC236}">
              <a16:creationId xmlns:a16="http://schemas.microsoft.com/office/drawing/2014/main" id="{6FB852E8-A100-4918-BCC4-74E5B942619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71" name="Text Box 44">
          <a:extLst>
            <a:ext uri="{FF2B5EF4-FFF2-40B4-BE49-F238E27FC236}">
              <a16:creationId xmlns:a16="http://schemas.microsoft.com/office/drawing/2014/main" id="{6DCB6F31-D156-4FF9-8736-0068D10F86D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72" name="Text Box 45">
          <a:extLst>
            <a:ext uri="{FF2B5EF4-FFF2-40B4-BE49-F238E27FC236}">
              <a16:creationId xmlns:a16="http://schemas.microsoft.com/office/drawing/2014/main" id="{7D2F9046-D7FE-46A6-850A-7F130EFF3A9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73" name="Text Box 46">
          <a:extLst>
            <a:ext uri="{FF2B5EF4-FFF2-40B4-BE49-F238E27FC236}">
              <a16:creationId xmlns:a16="http://schemas.microsoft.com/office/drawing/2014/main" id="{24ED1E1D-A08B-494D-AF91-F076759D2FF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74" name="Text Box 47">
          <a:extLst>
            <a:ext uri="{FF2B5EF4-FFF2-40B4-BE49-F238E27FC236}">
              <a16:creationId xmlns:a16="http://schemas.microsoft.com/office/drawing/2014/main" id="{A60BE9A7-6A1C-480B-A315-15D72436148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75" name="Text Box 48">
          <a:extLst>
            <a:ext uri="{FF2B5EF4-FFF2-40B4-BE49-F238E27FC236}">
              <a16:creationId xmlns:a16="http://schemas.microsoft.com/office/drawing/2014/main" id="{F4423FD9-8244-417B-AEE9-C009624B43B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76" name="Text Box 55">
          <a:extLst>
            <a:ext uri="{FF2B5EF4-FFF2-40B4-BE49-F238E27FC236}">
              <a16:creationId xmlns:a16="http://schemas.microsoft.com/office/drawing/2014/main" id="{3ABEE185-6009-4EBC-88E0-0FB2832CB5C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77" name="Text Box 56">
          <a:extLst>
            <a:ext uri="{FF2B5EF4-FFF2-40B4-BE49-F238E27FC236}">
              <a16:creationId xmlns:a16="http://schemas.microsoft.com/office/drawing/2014/main" id="{D9A79BF4-18E9-46D7-98C7-FBA8F67B993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78" name="Text Box 57">
          <a:extLst>
            <a:ext uri="{FF2B5EF4-FFF2-40B4-BE49-F238E27FC236}">
              <a16:creationId xmlns:a16="http://schemas.microsoft.com/office/drawing/2014/main" id="{3490A405-73C3-45CC-95D9-9CA5CE833DA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79" name="Text Box 58">
          <a:extLst>
            <a:ext uri="{FF2B5EF4-FFF2-40B4-BE49-F238E27FC236}">
              <a16:creationId xmlns:a16="http://schemas.microsoft.com/office/drawing/2014/main" id="{004DE51F-47BA-4FB1-B7E3-1D8E48B44E5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80" name="Text Box 59">
          <a:extLst>
            <a:ext uri="{FF2B5EF4-FFF2-40B4-BE49-F238E27FC236}">
              <a16:creationId xmlns:a16="http://schemas.microsoft.com/office/drawing/2014/main" id="{DEBB3B2B-D68F-4D91-B46D-F4F66BD0EF7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81" name="Text Box 60">
          <a:extLst>
            <a:ext uri="{FF2B5EF4-FFF2-40B4-BE49-F238E27FC236}">
              <a16:creationId xmlns:a16="http://schemas.microsoft.com/office/drawing/2014/main" id="{F082B0F0-90F7-4FB3-A53D-5DC98349525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82" name="Text Box 61">
          <a:extLst>
            <a:ext uri="{FF2B5EF4-FFF2-40B4-BE49-F238E27FC236}">
              <a16:creationId xmlns:a16="http://schemas.microsoft.com/office/drawing/2014/main" id="{86603C51-B86B-4546-841D-2F2B6464EC2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83" name="Text Box 62">
          <a:extLst>
            <a:ext uri="{FF2B5EF4-FFF2-40B4-BE49-F238E27FC236}">
              <a16:creationId xmlns:a16="http://schemas.microsoft.com/office/drawing/2014/main" id="{936907D9-D211-4402-9BC4-D118AF18512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84" name="Text Box 63">
          <a:extLst>
            <a:ext uri="{FF2B5EF4-FFF2-40B4-BE49-F238E27FC236}">
              <a16:creationId xmlns:a16="http://schemas.microsoft.com/office/drawing/2014/main" id="{A12A2FFA-9020-4A71-BE8F-28DA7935BFE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85" name="Text Box 64">
          <a:extLst>
            <a:ext uri="{FF2B5EF4-FFF2-40B4-BE49-F238E27FC236}">
              <a16:creationId xmlns:a16="http://schemas.microsoft.com/office/drawing/2014/main" id="{E943A55B-84B7-4195-B4EB-4EF5C2433C0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86" name="Text Box 66">
          <a:extLst>
            <a:ext uri="{FF2B5EF4-FFF2-40B4-BE49-F238E27FC236}">
              <a16:creationId xmlns:a16="http://schemas.microsoft.com/office/drawing/2014/main" id="{D795F670-6EB8-4695-B035-1C96E72322F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87" name="Text Box 67">
          <a:extLst>
            <a:ext uri="{FF2B5EF4-FFF2-40B4-BE49-F238E27FC236}">
              <a16:creationId xmlns:a16="http://schemas.microsoft.com/office/drawing/2014/main" id="{DA4195F0-197C-4880-8566-0594FE6513E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88" name="Text Box 68">
          <a:extLst>
            <a:ext uri="{FF2B5EF4-FFF2-40B4-BE49-F238E27FC236}">
              <a16:creationId xmlns:a16="http://schemas.microsoft.com/office/drawing/2014/main" id="{2F59C52E-744B-46F0-9E9C-E442F2F47F1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89" name="Text Box 69">
          <a:extLst>
            <a:ext uri="{FF2B5EF4-FFF2-40B4-BE49-F238E27FC236}">
              <a16:creationId xmlns:a16="http://schemas.microsoft.com/office/drawing/2014/main" id="{835C0A1C-2A25-4F9D-A7F2-EB852966B24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90" name="Text Box 70">
          <a:extLst>
            <a:ext uri="{FF2B5EF4-FFF2-40B4-BE49-F238E27FC236}">
              <a16:creationId xmlns:a16="http://schemas.microsoft.com/office/drawing/2014/main" id="{801ECBB8-C1B7-4E04-AE89-FA682B3D137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91" name="Text Box 71">
          <a:extLst>
            <a:ext uri="{FF2B5EF4-FFF2-40B4-BE49-F238E27FC236}">
              <a16:creationId xmlns:a16="http://schemas.microsoft.com/office/drawing/2014/main" id="{C519547F-7D30-4896-9354-E9A0C5B56CE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92" name="Text Box 72">
          <a:extLst>
            <a:ext uri="{FF2B5EF4-FFF2-40B4-BE49-F238E27FC236}">
              <a16:creationId xmlns:a16="http://schemas.microsoft.com/office/drawing/2014/main" id="{4136FEB5-C4FF-44BF-8148-920765DDB14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93" name="Text Box 73">
          <a:extLst>
            <a:ext uri="{FF2B5EF4-FFF2-40B4-BE49-F238E27FC236}">
              <a16:creationId xmlns:a16="http://schemas.microsoft.com/office/drawing/2014/main" id="{6A76696D-AD5D-45F2-BD6E-6C6E9C9895F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94" name="Text Box 74">
          <a:extLst>
            <a:ext uri="{FF2B5EF4-FFF2-40B4-BE49-F238E27FC236}">
              <a16:creationId xmlns:a16="http://schemas.microsoft.com/office/drawing/2014/main" id="{EBCE5EA0-FA08-4D29-A601-92028CE29D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95" name="Text Box 75">
          <a:extLst>
            <a:ext uri="{FF2B5EF4-FFF2-40B4-BE49-F238E27FC236}">
              <a16:creationId xmlns:a16="http://schemas.microsoft.com/office/drawing/2014/main" id="{6430275A-E07D-4A50-83AE-6A0F5F37D5D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96" name="Text Box 77">
          <a:extLst>
            <a:ext uri="{FF2B5EF4-FFF2-40B4-BE49-F238E27FC236}">
              <a16:creationId xmlns:a16="http://schemas.microsoft.com/office/drawing/2014/main" id="{5334B91D-D769-44F2-9F19-1568A70F0E0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97" name="Text Box 78">
          <a:extLst>
            <a:ext uri="{FF2B5EF4-FFF2-40B4-BE49-F238E27FC236}">
              <a16:creationId xmlns:a16="http://schemas.microsoft.com/office/drawing/2014/main" id="{C3FEE39A-50EF-4A03-AA67-EDA4C790E17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98" name="Text Box 80">
          <a:extLst>
            <a:ext uri="{FF2B5EF4-FFF2-40B4-BE49-F238E27FC236}">
              <a16:creationId xmlns:a16="http://schemas.microsoft.com/office/drawing/2014/main" id="{6D922AEB-B2F6-4167-9EEE-97992F93B51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799" name="Text Box 81">
          <a:extLst>
            <a:ext uri="{FF2B5EF4-FFF2-40B4-BE49-F238E27FC236}">
              <a16:creationId xmlns:a16="http://schemas.microsoft.com/office/drawing/2014/main" id="{6C00DEEF-32C1-4438-AB05-7B90BEBA0BD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00" name="Text Box 39">
          <a:extLst>
            <a:ext uri="{FF2B5EF4-FFF2-40B4-BE49-F238E27FC236}">
              <a16:creationId xmlns:a16="http://schemas.microsoft.com/office/drawing/2014/main" id="{973B1563-7FF7-4799-B807-A027DB8E7AB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01" name="Text Box 40">
          <a:extLst>
            <a:ext uri="{FF2B5EF4-FFF2-40B4-BE49-F238E27FC236}">
              <a16:creationId xmlns:a16="http://schemas.microsoft.com/office/drawing/2014/main" id="{96683657-F9DB-4A01-8E7F-EEB5E9AA8E5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02" name="Text Box 41">
          <a:extLst>
            <a:ext uri="{FF2B5EF4-FFF2-40B4-BE49-F238E27FC236}">
              <a16:creationId xmlns:a16="http://schemas.microsoft.com/office/drawing/2014/main" id="{DF5B3C01-9C9C-410C-8DE7-DF04295B2E5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03" name="Text Box 42">
          <a:extLst>
            <a:ext uri="{FF2B5EF4-FFF2-40B4-BE49-F238E27FC236}">
              <a16:creationId xmlns:a16="http://schemas.microsoft.com/office/drawing/2014/main" id="{D32127F4-29E2-4F8E-8C5D-F76A114FC22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04" name="Text Box 43">
          <a:extLst>
            <a:ext uri="{FF2B5EF4-FFF2-40B4-BE49-F238E27FC236}">
              <a16:creationId xmlns:a16="http://schemas.microsoft.com/office/drawing/2014/main" id="{8B53583A-4CD5-47C8-B763-E8E16260B45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05" name="Text Box 44">
          <a:extLst>
            <a:ext uri="{FF2B5EF4-FFF2-40B4-BE49-F238E27FC236}">
              <a16:creationId xmlns:a16="http://schemas.microsoft.com/office/drawing/2014/main" id="{74A6B590-1EC6-4FB0-A6A5-E86D59538DC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06" name="Text Box 45">
          <a:extLst>
            <a:ext uri="{FF2B5EF4-FFF2-40B4-BE49-F238E27FC236}">
              <a16:creationId xmlns:a16="http://schemas.microsoft.com/office/drawing/2014/main" id="{8F89465D-4BB5-4717-ACA7-0445E88F50B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07" name="Text Box 46">
          <a:extLst>
            <a:ext uri="{FF2B5EF4-FFF2-40B4-BE49-F238E27FC236}">
              <a16:creationId xmlns:a16="http://schemas.microsoft.com/office/drawing/2014/main" id="{E84DA621-416C-459C-837E-52042693EFB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08" name="Text Box 47">
          <a:extLst>
            <a:ext uri="{FF2B5EF4-FFF2-40B4-BE49-F238E27FC236}">
              <a16:creationId xmlns:a16="http://schemas.microsoft.com/office/drawing/2014/main" id="{B8832E9E-A8A9-4474-BC75-8C3A54F03F6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09" name="Text Box 48">
          <a:extLst>
            <a:ext uri="{FF2B5EF4-FFF2-40B4-BE49-F238E27FC236}">
              <a16:creationId xmlns:a16="http://schemas.microsoft.com/office/drawing/2014/main" id="{8F8165E7-6CCC-4F6A-9F73-9FE62F6E86A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10" name="Text Box 55">
          <a:extLst>
            <a:ext uri="{FF2B5EF4-FFF2-40B4-BE49-F238E27FC236}">
              <a16:creationId xmlns:a16="http://schemas.microsoft.com/office/drawing/2014/main" id="{05B55BAA-6540-4BF8-9603-4ABE798C0A1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11" name="Text Box 56">
          <a:extLst>
            <a:ext uri="{FF2B5EF4-FFF2-40B4-BE49-F238E27FC236}">
              <a16:creationId xmlns:a16="http://schemas.microsoft.com/office/drawing/2014/main" id="{ECABC101-DD7A-4936-BABD-AB476284F85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12" name="Text Box 57">
          <a:extLst>
            <a:ext uri="{FF2B5EF4-FFF2-40B4-BE49-F238E27FC236}">
              <a16:creationId xmlns:a16="http://schemas.microsoft.com/office/drawing/2014/main" id="{416A65D1-60A9-4D57-8437-4DCCD5FB427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13" name="Text Box 58">
          <a:extLst>
            <a:ext uri="{FF2B5EF4-FFF2-40B4-BE49-F238E27FC236}">
              <a16:creationId xmlns:a16="http://schemas.microsoft.com/office/drawing/2014/main" id="{6B89EC48-0C44-44EB-82FD-3A39FE357B3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14" name="Text Box 59">
          <a:extLst>
            <a:ext uri="{FF2B5EF4-FFF2-40B4-BE49-F238E27FC236}">
              <a16:creationId xmlns:a16="http://schemas.microsoft.com/office/drawing/2014/main" id="{5DDCC687-E277-4FE3-81DD-31D279A980A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15" name="Text Box 60">
          <a:extLst>
            <a:ext uri="{FF2B5EF4-FFF2-40B4-BE49-F238E27FC236}">
              <a16:creationId xmlns:a16="http://schemas.microsoft.com/office/drawing/2014/main" id="{967A9D21-4FFD-4989-BD13-DAE7CE7F9DB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16" name="Text Box 61">
          <a:extLst>
            <a:ext uri="{FF2B5EF4-FFF2-40B4-BE49-F238E27FC236}">
              <a16:creationId xmlns:a16="http://schemas.microsoft.com/office/drawing/2014/main" id="{D98240C2-2550-49D8-B1C7-3A6F9D5DFB6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17" name="Text Box 62">
          <a:extLst>
            <a:ext uri="{FF2B5EF4-FFF2-40B4-BE49-F238E27FC236}">
              <a16:creationId xmlns:a16="http://schemas.microsoft.com/office/drawing/2014/main" id="{DC44692A-5F75-44F7-A00E-C602B0A1865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18" name="Text Box 63">
          <a:extLst>
            <a:ext uri="{FF2B5EF4-FFF2-40B4-BE49-F238E27FC236}">
              <a16:creationId xmlns:a16="http://schemas.microsoft.com/office/drawing/2014/main" id="{CE90C3BC-6C85-40D8-A6F5-81C811B5B01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19" name="Text Box 64">
          <a:extLst>
            <a:ext uri="{FF2B5EF4-FFF2-40B4-BE49-F238E27FC236}">
              <a16:creationId xmlns:a16="http://schemas.microsoft.com/office/drawing/2014/main" id="{94B1D5EC-8AAF-4033-93F1-9CCC03A5ADC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20" name="Text Box 66">
          <a:extLst>
            <a:ext uri="{FF2B5EF4-FFF2-40B4-BE49-F238E27FC236}">
              <a16:creationId xmlns:a16="http://schemas.microsoft.com/office/drawing/2014/main" id="{EE5A9459-2431-492B-BCC0-E67B28CCFB0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21" name="Text Box 67">
          <a:extLst>
            <a:ext uri="{FF2B5EF4-FFF2-40B4-BE49-F238E27FC236}">
              <a16:creationId xmlns:a16="http://schemas.microsoft.com/office/drawing/2014/main" id="{172CC9DB-B9F4-478D-AF54-424DFE0F7AD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22" name="Text Box 68">
          <a:extLst>
            <a:ext uri="{FF2B5EF4-FFF2-40B4-BE49-F238E27FC236}">
              <a16:creationId xmlns:a16="http://schemas.microsoft.com/office/drawing/2014/main" id="{0968B36C-84B7-4852-88A9-80B2D7DF0B6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23" name="Text Box 69">
          <a:extLst>
            <a:ext uri="{FF2B5EF4-FFF2-40B4-BE49-F238E27FC236}">
              <a16:creationId xmlns:a16="http://schemas.microsoft.com/office/drawing/2014/main" id="{918E7545-806E-4F21-B05B-5433F269EC4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24" name="Text Box 70">
          <a:extLst>
            <a:ext uri="{FF2B5EF4-FFF2-40B4-BE49-F238E27FC236}">
              <a16:creationId xmlns:a16="http://schemas.microsoft.com/office/drawing/2014/main" id="{5FCB853C-D600-41C8-9548-AB19C4CED34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25" name="Text Box 71">
          <a:extLst>
            <a:ext uri="{FF2B5EF4-FFF2-40B4-BE49-F238E27FC236}">
              <a16:creationId xmlns:a16="http://schemas.microsoft.com/office/drawing/2014/main" id="{FB01842A-9A15-4358-BFA6-B28A3D27B64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26" name="Text Box 72">
          <a:extLst>
            <a:ext uri="{FF2B5EF4-FFF2-40B4-BE49-F238E27FC236}">
              <a16:creationId xmlns:a16="http://schemas.microsoft.com/office/drawing/2014/main" id="{50C2058D-2E2A-4CE1-A9A0-FA4148094E1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27" name="Text Box 73">
          <a:extLst>
            <a:ext uri="{FF2B5EF4-FFF2-40B4-BE49-F238E27FC236}">
              <a16:creationId xmlns:a16="http://schemas.microsoft.com/office/drawing/2014/main" id="{2F5469D7-1F97-42F3-8DF1-C1352DE9312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28" name="Text Box 74">
          <a:extLst>
            <a:ext uri="{FF2B5EF4-FFF2-40B4-BE49-F238E27FC236}">
              <a16:creationId xmlns:a16="http://schemas.microsoft.com/office/drawing/2014/main" id="{F75F7E2E-10FA-403D-987E-629555EA413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29" name="Text Box 75">
          <a:extLst>
            <a:ext uri="{FF2B5EF4-FFF2-40B4-BE49-F238E27FC236}">
              <a16:creationId xmlns:a16="http://schemas.microsoft.com/office/drawing/2014/main" id="{3518B5AA-CD83-419D-9E32-919C4B450A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30" name="Text Box 77">
          <a:extLst>
            <a:ext uri="{FF2B5EF4-FFF2-40B4-BE49-F238E27FC236}">
              <a16:creationId xmlns:a16="http://schemas.microsoft.com/office/drawing/2014/main" id="{8AF51A74-7E4B-4DF2-9228-8218988C464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31" name="Text Box 78">
          <a:extLst>
            <a:ext uri="{FF2B5EF4-FFF2-40B4-BE49-F238E27FC236}">
              <a16:creationId xmlns:a16="http://schemas.microsoft.com/office/drawing/2014/main" id="{DE1888B8-B8A5-4F85-A58B-3D6FC376896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32" name="Text Box 80">
          <a:extLst>
            <a:ext uri="{FF2B5EF4-FFF2-40B4-BE49-F238E27FC236}">
              <a16:creationId xmlns:a16="http://schemas.microsoft.com/office/drawing/2014/main" id="{13505C3A-C121-4A89-A17D-DDE4BCA10C0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33" name="Text Box 81">
          <a:extLst>
            <a:ext uri="{FF2B5EF4-FFF2-40B4-BE49-F238E27FC236}">
              <a16:creationId xmlns:a16="http://schemas.microsoft.com/office/drawing/2014/main" id="{3B09ED05-766E-4A19-8D0A-C04331A53B1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34" name="Text Box 39">
          <a:extLst>
            <a:ext uri="{FF2B5EF4-FFF2-40B4-BE49-F238E27FC236}">
              <a16:creationId xmlns:a16="http://schemas.microsoft.com/office/drawing/2014/main" id="{EDCE547B-399C-4E71-8545-7D6BDA24790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35" name="Text Box 40">
          <a:extLst>
            <a:ext uri="{FF2B5EF4-FFF2-40B4-BE49-F238E27FC236}">
              <a16:creationId xmlns:a16="http://schemas.microsoft.com/office/drawing/2014/main" id="{BAE32FAF-C923-47DF-9F30-9B0EA801C8E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36" name="Text Box 41">
          <a:extLst>
            <a:ext uri="{FF2B5EF4-FFF2-40B4-BE49-F238E27FC236}">
              <a16:creationId xmlns:a16="http://schemas.microsoft.com/office/drawing/2014/main" id="{FBD7C22C-90A8-4543-A38D-CD101661F72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37" name="Text Box 42">
          <a:extLst>
            <a:ext uri="{FF2B5EF4-FFF2-40B4-BE49-F238E27FC236}">
              <a16:creationId xmlns:a16="http://schemas.microsoft.com/office/drawing/2014/main" id="{4D2B7533-7A3A-4E71-A16C-E81D2E05D33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38" name="Text Box 43">
          <a:extLst>
            <a:ext uri="{FF2B5EF4-FFF2-40B4-BE49-F238E27FC236}">
              <a16:creationId xmlns:a16="http://schemas.microsoft.com/office/drawing/2014/main" id="{3820A98F-6EBE-4316-AE32-1E011F83D5A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39" name="Text Box 44">
          <a:extLst>
            <a:ext uri="{FF2B5EF4-FFF2-40B4-BE49-F238E27FC236}">
              <a16:creationId xmlns:a16="http://schemas.microsoft.com/office/drawing/2014/main" id="{0D019BF8-26A9-49C7-B55B-62D7439A289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40" name="Text Box 45">
          <a:extLst>
            <a:ext uri="{FF2B5EF4-FFF2-40B4-BE49-F238E27FC236}">
              <a16:creationId xmlns:a16="http://schemas.microsoft.com/office/drawing/2014/main" id="{2029389D-B59E-402F-9F98-DAB274342A3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41" name="Text Box 46">
          <a:extLst>
            <a:ext uri="{FF2B5EF4-FFF2-40B4-BE49-F238E27FC236}">
              <a16:creationId xmlns:a16="http://schemas.microsoft.com/office/drawing/2014/main" id="{88252A63-CD63-4E55-B57B-2776F661E85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42" name="Text Box 47">
          <a:extLst>
            <a:ext uri="{FF2B5EF4-FFF2-40B4-BE49-F238E27FC236}">
              <a16:creationId xmlns:a16="http://schemas.microsoft.com/office/drawing/2014/main" id="{BF111C8E-7D66-4EF4-956E-9CFA961B685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43" name="Text Box 48">
          <a:extLst>
            <a:ext uri="{FF2B5EF4-FFF2-40B4-BE49-F238E27FC236}">
              <a16:creationId xmlns:a16="http://schemas.microsoft.com/office/drawing/2014/main" id="{585A9635-CBA9-4F19-A7FD-6772B00D134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44" name="Text Box 55">
          <a:extLst>
            <a:ext uri="{FF2B5EF4-FFF2-40B4-BE49-F238E27FC236}">
              <a16:creationId xmlns:a16="http://schemas.microsoft.com/office/drawing/2014/main" id="{1279D27C-02FB-472F-AEF3-7C8BE4DE8B1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45" name="Text Box 56">
          <a:extLst>
            <a:ext uri="{FF2B5EF4-FFF2-40B4-BE49-F238E27FC236}">
              <a16:creationId xmlns:a16="http://schemas.microsoft.com/office/drawing/2014/main" id="{55AE695C-3490-413F-8835-D1A70865E2A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46" name="Text Box 57">
          <a:extLst>
            <a:ext uri="{FF2B5EF4-FFF2-40B4-BE49-F238E27FC236}">
              <a16:creationId xmlns:a16="http://schemas.microsoft.com/office/drawing/2014/main" id="{0013F418-BF99-4377-8EE1-79532DC3C92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47" name="Text Box 58">
          <a:extLst>
            <a:ext uri="{FF2B5EF4-FFF2-40B4-BE49-F238E27FC236}">
              <a16:creationId xmlns:a16="http://schemas.microsoft.com/office/drawing/2014/main" id="{7894CEED-42EF-4C01-B507-9AD56CE6C09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48" name="Text Box 59">
          <a:extLst>
            <a:ext uri="{FF2B5EF4-FFF2-40B4-BE49-F238E27FC236}">
              <a16:creationId xmlns:a16="http://schemas.microsoft.com/office/drawing/2014/main" id="{B8E506FA-779C-4B10-B102-BD016A547A8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49" name="Text Box 60">
          <a:extLst>
            <a:ext uri="{FF2B5EF4-FFF2-40B4-BE49-F238E27FC236}">
              <a16:creationId xmlns:a16="http://schemas.microsoft.com/office/drawing/2014/main" id="{F4DE6E9B-26A8-40E8-9FEA-F9A02C68A26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50" name="Text Box 61">
          <a:extLst>
            <a:ext uri="{FF2B5EF4-FFF2-40B4-BE49-F238E27FC236}">
              <a16:creationId xmlns:a16="http://schemas.microsoft.com/office/drawing/2014/main" id="{F722E432-D126-4FF4-A942-816B286109A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51" name="Text Box 62">
          <a:extLst>
            <a:ext uri="{FF2B5EF4-FFF2-40B4-BE49-F238E27FC236}">
              <a16:creationId xmlns:a16="http://schemas.microsoft.com/office/drawing/2014/main" id="{E2E30150-03B0-4B97-86DD-25045026010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52" name="Text Box 63">
          <a:extLst>
            <a:ext uri="{FF2B5EF4-FFF2-40B4-BE49-F238E27FC236}">
              <a16:creationId xmlns:a16="http://schemas.microsoft.com/office/drawing/2014/main" id="{5DF29390-842C-47C4-8EFD-6DDA2C41CB6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53" name="Text Box 64">
          <a:extLst>
            <a:ext uri="{FF2B5EF4-FFF2-40B4-BE49-F238E27FC236}">
              <a16:creationId xmlns:a16="http://schemas.microsoft.com/office/drawing/2014/main" id="{E48E1E94-AD6D-4089-86F3-5C8629D3A9B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54" name="Text Box 66">
          <a:extLst>
            <a:ext uri="{FF2B5EF4-FFF2-40B4-BE49-F238E27FC236}">
              <a16:creationId xmlns:a16="http://schemas.microsoft.com/office/drawing/2014/main" id="{5824488B-8AB0-402D-9987-D515A37A268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55" name="Text Box 67">
          <a:extLst>
            <a:ext uri="{FF2B5EF4-FFF2-40B4-BE49-F238E27FC236}">
              <a16:creationId xmlns:a16="http://schemas.microsoft.com/office/drawing/2014/main" id="{82672F92-AFBA-4AF3-84DD-2D023B79C4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56" name="Text Box 68">
          <a:extLst>
            <a:ext uri="{FF2B5EF4-FFF2-40B4-BE49-F238E27FC236}">
              <a16:creationId xmlns:a16="http://schemas.microsoft.com/office/drawing/2014/main" id="{07B8513D-51C1-47AC-AC96-F2A6B418C2B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57" name="Text Box 69">
          <a:extLst>
            <a:ext uri="{FF2B5EF4-FFF2-40B4-BE49-F238E27FC236}">
              <a16:creationId xmlns:a16="http://schemas.microsoft.com/office/drawing/2014/main" id="{2657C9DF-C22B-4020-8F95-D347487E351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58" name="Text Box 70">
          <a:extLst>
            <a:ext uri="{FF2B5EF4-FFF2-40B4-BE49-F238E27FC236}">
              <a16:creationId xmlns:a16="http://schemas.microsoft.com/office/drawing/2014/main" id="{7BE32278-A035-4936-91C5-D8287B52ADE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59" name="Text Box 71">
          <a:extLst>
            <a:ext uri="{FF2B5EF4-FFF2-40B4-BE49-F238E27FC236}">
              <a16:creationId xmlns:a16="http://schemas.microsoft.com/office/drawing/2014/main" id="{48466E44-E4A3-4715-BE32-5C067360888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60" name="Text Box 72">
          <a:extLst>
            <a:ext uri="{FF2B5EF4-FFF2-40B4-BE49-F238E27FC236}">
              <a16:creationId xmlns:a16="http://schemas.microsoft.com/office/drawing/2014/main" id="{58E05690-BEDB-4256-879C-EF31B055425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61" name="Text Box 73">
          <a:extLst>
            <a:ext uri="{FF2B5EF4-FFF2-40B4-BE49-F238E27FC236}">
              <a16:creationId xmlns:a16="http://schemas.microsoft.com/office/drawing/2014/main" id="{EB10BA21-F2DC-4546-B8EC-1F5D2E1E6EF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62" name="Text Box 74">
          <a:extLst>
            <a:ext uri="{FF2B5EF4-FFF2-40B4-BE49-F238E27FC236}">
              <a16:creationId xmlns:a16="http://schemas.microsoft.com/office/drawing/2014/main" id="{91CF0DAA-C336-4EA6-BD2B-C828243433C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63" name="Text Box 75">
          <a:extLst>
            <a:ext uri="{FF2B5EF4-FFF2-40B4-BE49-F238E27FC236}">
              <a16:creationId xmlns:a16="http://schemas.microsoft.com/office/drawing/2014/main" id="{9AA8B4D5-E53E-45D6-9F17-B1FFCDA5B10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64" name="Text Box 77">
          <a:extLst>
            <a:ext uri="{FF2B5EF4-FFF2-40B4-BE49-F238E27FC236}">
              <a16:creationId xmlns:a16="http://schemas.microsoft.com/office/drawing/2014/main" id="{8A990C8A-A3D5-4FBF-B74B-E1EAD35DC07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65" name="Text Box 78">
          <a:extLst>
            <a:ext uri="{FF2B5EF4-FFF2-40B4-BE49-F238E27FC236}">
              <a16:creationId xmlns:a16="http://schemas.microsoft.com/office/drawing/2014/main" id="{0F3FB25E-8239-451F-AA92-BB1F508D77C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66" name="Text Box 80">
          <a:extLst>
            <a:ext uri="{FF2B5EF4-FFF2-40B4-BE49-F238E27FC236}">
              <a16:creationId xmlns:a16="http://schemas.microsoft.com/office/drawing/2014/main" id="{3D1E2F97-0EA2-48A9-939C-49C82AAABB3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67" name="Text Box 81">
          <a:extLst>
            <a:ext uri="{FF2B5EF4-FFF2-40B4-BE49-F238E27FC236}">
              <a16:creationId xmlns:a16="http://schemas.microsoft.com/office/drawing/2014/main" id="{A5CA5E96-5A0B-4450-BEA0-5D45CCFB1A3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68" name="Text Box 3">
          <a:extLst>
            <a:ext uri="{FF2B5EF4-FFF2-40B4-BE49-F238E27FC236}">
              <a16:creationId xmlns:a16="http://schemas.microsoft.com/office/drawing/2014/main" id="{B4CBF597-A0DB-4E87-83F6-692098503A4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69" name="Text Box 4">
          <a:extLst>
            <a:ext uri="{FF2B5EF4-FFF2-40B4-BE49-F238E27FC236}">
              <a16:creationId xmlns:a16="http://schemas.microsoft.com/office/drawing/2014/main" id="{1618EF36-D5E4-4AFC-9D47-5361B038A14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70" name="Text Box 5">
          <a:extLst>
            <a:ext uri="{FF2B5EF4-FFF2-40B4-BE49-F238E27FC236}">
              <a16:creationId xmlns:a16="http://schemas.microsoft.com/office/drawing/2014/main" id="{501B43A3-746C-4009-AC83-4D5EF6BE50C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71" name="Text Box 6">
          <a:extLst>
            <a:ext uri="{FF2B5EF4-FFF2-40B4-BE49-F238E27FC236}">
              <a16:creationId xmlns:a16="http://schemas.microsoft.com/office/drawing/2014/main" id="{B892A065-13C5-4E42-B057-3647AD5A0A0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72" name="Text Box 7">
          <a:extLst>
            <a:ext uri="{FF2B5EF4-FFF2-40B4-BE49-F238E27FC236}">
              <a16:creationId xmlns:a16="http://schemas.microsoft.com/office/drawing/2014/main" id="{C1DE985A-F045-4C1B-8701-7622D38259B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73" name="Text Box 8">
          <a:extLst>
            <a:ext uri="{FF2B5EF4-FFF2-40B4-BE49-F238E27FC236}">
              <a16:creationId xmlns:a16="http://schemas.microsoft.com/office/drawing/2014/main" id="{FDB200B4-33C6-4332-8906-3EEBAE03DEA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74" name="Text Box 9">
          <a:extLst>
            <a:ext uri="{FF2B5EF4-FFF2-40B4-BE49-F238E27FC236}">
              <a16:creationId xmlns:a16="http://schemas.microsoft.com/office/drawing/2014/main" id="{0EEA0160-7CB2-4D99-AC7D-46173AC9379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75" name="Text Box 10">
          <a:extLst>
            <a:ext uri="{FF2B5EF4-FFF2-40B4-BE49-F238E27FC236}">
              <a16:creationId xmlns:a16="http://schemas.microsoft.com/office/drawing/2014/main" id="{C1C8DF7A-DB4F-4C36-9D7B-6847154E1C6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76" name="Text Box 11">
          <a:extLst>
            <a:ext uri="{FF2B5EF4-FFF2-40B4-BE49-F238E27FC236}">
              <a16:creationId xmlns:a16="http://schemas.microsoft.com/office/drawing/2014/main" id="{C60CDF51-A2D6-4F3A-AAC7-18DEBADFFCA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77" name="Text Box 12">
          <a:extLst>
            <a:ext uri="{FF2B5EF4-FFF2-40B4-BE49-F238E27FC236}">
              <a16:creationId xmlns:a16="http://schemas.microsoft.com/office/drawing/2014/main" id="{39E1E848-34F5-4669-AC18-A692D6565DE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78" name="Text Box 49">
          <a:extLst>
            <a:ext uri="{FF2B5EF4-FFF2-40B4-BE49-F238E27FC236}">
              <a16:creationId xmlns:a16="http://schemas.microsoft.com/office/drawing/2014/main" id="{CE0907EA-8036-439E-B267-8BBDF2E1A35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79" name="Text Box 50">
          <a:extLst>
            <a:ext uri="{FF2B5EF4-FFF2-40B4-BE49-F238E27FC236}">
              <a16:creationId xmlns:a16="http://schemas.microsoft.com/office/drawing/2014/main" id="{2B8E6A8F-C529-4FE0-ABEA-0D713D84031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80" name="Text Box 52">
          <a:extLst>
            <a:ext uri="{FF2B5EF4-FFF2-40B4-BE49-F238E27FC236}">
              <a16:creationId xmlns:a16="http://schemas.microsoft.com/office/drawing/2014/main" id="{03514072-2BE5-4934-9B94-65F74912501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81" name="Text Box 53">
          <a:extLst>
            <a:ext uri="{FF2B5EF4-FFF2-40B4-BE49-F238E27FC236}">
              <a16:creationId xmlns:a16="http://schemas.microsoft.com/office/drawing/2014/main" id="{7155BDB5-8916-4384-A469-5B0DB2F26FB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82" name="Text Box 3">
          <a:extLst>
            <a:ext uri="{FF2B5EF4-FFF2-40B4-BE49-F238E27FC236}">
              <a16:creationId xmlns:a16="http://schemas.microsoft.com/office/drawing/2014/main" id="{3A3E1DBD-5AA6-4DD3-8658-2C10176951B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83" name="Text Box 4">
          <a:extLst>
            <a:ext uri="{FF2B5EF4-FFF2-40B4-BE49-F238E27FC236}">
              <a16:creationId xmlns:a16="http://schemas.microsoft.com/office/drawing/2014/main" id="{7C12F2D9-6686-4D11-9B19-E9A7DBCFD13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84" name="Text Box 5">
          <a:extLst>
            <a:ext uri="{FF2B5EF4-FFF2-40B4-BE49-F238E27FC236}">
              <a16:creationId xmlns:a16="http://schemas.microsoft.com/office/drawing/2014/main" id="{8BB732DE-842A-484C-96CB-0F75ACAB8EC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85" name="Text Box 6">
          <a:extLst>
            <a:ext uri="{FF2B5EF4-FFF2-40B4-BE49-F238E27FC236}">
              <a16:creationId xmlns:a16="http://schemas.microsoft.com/office/drawing/2014/main" id="{FFE47C31-5144-48F1-B9DA-DB0CC54500B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86" name="Text Box 7">
          <a:extLst>
            <a:ext uri="{FF2B5EF4-FFF2-40B4-BE49-F238E27FC236}">
              <a16:creationId xmlns:a16="http://schemas.microsoft.com/office/drawing/2014/main" id="{DEB1134D-E9FC-4B7C-8F75-D2A5EC51251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87" name="Text Box 8">
          <a:extLst>
            <a:ext uri="{FF2B5EF4-FFF2-40B4-BE49-F238E27FC236}">
              <a16:creationId xmlns:a16="http://schemas.microsoft.com/office/drawing/2014/main" id="{45E62306-5B09-4663-A805-D7CB78171DF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88" name="Text Box 9">
          <a:extLst>
            <a:ext uri="{FF2B5EF4-FFF2-40B4-BE49-F238E27FC236}">
              <a16:creationId xmlns:a16="http://schemas.microsoft.com/office/drawing/2014/main" id="{577C8542-BF9A-4E6A-BF60-A0E7C797955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89" name="Text Box 10">
          <a:extLst>
            <a:ext uri="{FF2B5EF4-FFF2-40B4-BE49-F238E27FC236}">
              <a16:creationId xmlns:a16="http://schemas.microsoft.com/office/drawing/2014/main" id="{7869300D-64FA-4F3B-A930-063A39923C5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90" name="Text Box 11">
          <a:extLst>
            <a:ext uri="{FF2B5EF4-FFF2-40B4-BE49-F238E27FC236}">
              <a16:creationId xmlns:a16="http://schemas.microsoft.com/office/drawing/2014/main" id="{5A29E694-C278-4A78-A6A6-89254D4746C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91" name="Text Box 12">
          <a:extLst>
            <a:ext uri="{FF2B5EF4-FFF2-40B4-BE49-F238E27FC236}">
              <a16:creationId xmlns:a16="http://schemas.microsoft.com/office/drawing/2014/main" id="{6A941AD0-4147-45A9-BC07-2FA2D018AFD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92" name="Text Box 39">
          <a:extLst>
            <a:ext uri="{FF2B5EF4-FFF2-40B4-BE49-F238E27FC236}">
              <a16:creationId xmlns:a16="http://schemas.microsoft.com/office/drawing/2014/main" id="{7EB6E95F-0158-4C4A-9277-262E9C022EA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93" name="Text Box 40">
          <a:extLst>
            <a:ext uri="{FF2B5EF4-FFF2-40B4-BE49-F238E27FC236}">
              <a16:creationId xmlns:a16="http://schemas.microsoft.com/office/drawing/2014/main" id="{7A85BA70-E282-4CC7-AC9F-8EE9C689D26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94" name="Text Box 41">
          <a:extLst>
            <a:ext uri="{FF2B5EF4-FFF2-40B4-BE49-F238E27FC236}">
              <a16:creationId xmlns:a16="http://schemas.microsoft.com/office/drawing/2014/main" id="{D6A93AA9-93AA-40C5-A01E-EA6C63DC592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95" name="Text Box 42">
          <a:extLst>
            <a:ext uri="{FF2B5EF4-FFF2-40B4-BE49-F238E27FC236}">
              <a16:creationId xmlns:a16="http://schemas.microsoft.com/office/drawing/2014/main" id="{186EEC5E-3028-4B1D-819D-8126C8AF41E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96" name="Text Box 43">
          <a:extLst>
            <a:ext uri="{FF2B5EF4-FFF2-40B4-BE49-F238E27FC236}">
              <a16:creationId xmlns:a16="http://schemas.microsoft.com/office/drawing/2014/main" id="{D8C24308-A7DB-4602-B1CD-82FD1C315FB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97" name="Text Box 44">
          <a:extLst>
            <a:ext uri="{FF2B5EF4-FFF2-40B4-BE49-F238E27FC236}">
              <a16:creationId xmlns:a16="http://schemas.microsoft.com/office/drawing/2014/main" id="{83202897-8BDE-4E7C-B4BA-430A50E0DED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98" name="Text Box 45">
          <a:extLst>
            <a:ext uri="{FF2B5EF4-FFF2-40B4-BE49-F238E27FC236}">
              <a16:creationId xmlns:a16="http://schemas.microsoft.com/office/drawing/2014/main" id="{606E0A21-329B-4132-A397-EA46377E066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899" name="Text Box 46">
          <a:extLst>
            <a:ext uri="{FF2B5EF4-FFF2-40B4-BE49-F238E27FC236}">
              <a16:creationId xmlns:a16="http://schemas.microsoft.com/office/drawing/2014/main" id="{D80C232C-5A16-4A45-A260-3EB245E5AA5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00" name="Text Box 47">
          <a:extLst>
            <a:ext uri="{FF2B5EF4-FFF2-40B4-BE49-F238E27FC236}">
              <a16:creationId xmlns:a16="http://schemas.microsoft.com/office/drawing/2014/main" id="{AD573B5D-B9C7-4F0B-8DAC-39616F82567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01" name="Text Box 48">
          <a:extLst>
            <a:ext uri="{FF2B5EF4-FFF2-40B4-BE49-F238E27FC236}">
              <a16:creationId xmlns:a16="http://schemas.microsoft.com/office/drawing/2014/main" id="{0A9AB350-ED07-43D9-975C-B5AFB65D489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02" name="Text Box 49">
          <a:extLst>
            <a:ext uri="{FF2B5EF4-FFF2-40B4-BE49-F238E27FC236}">
              <a16:creationId xmlns:a16="http://schemas.microsoft.com/office/drawing/2014/main" id="{A1C79EBF-1F2E-4E4C-96C3-CA7069B2383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03" name="Text Box 50">
          <a:extLst>
            <a:ext uri="{FF2B5EF4-FFF2-40B4-BE49-F238E27FC236}">
              <a16:creationId xmlns:a16="http://schemas.microsoft.com/office/drawing/2014/main" id="{B273169A-221C-433F-A3F2-B855FBF822D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04" name="Text Box 52">
          <a:extLst>
            <a:ext uri="{FF2B5EF4-FFF2-40B4-BE49-F238E27FC236}">
              <a16:creationId xmlns:a16="http://schemas.microsoft.com/office/drawing/2014/main" id="{3A5C12AF-F3EB-4543-894A-C0A0CA805B3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05" name="Text Box 53">
          <a:extLst>
            <a:ext uri="{FF2B5EF4-FFF2-40B4-BE49-F238E27FC236}">
              <a16:creationId xmlns:a16="http://schemas.microsoft.com/office/drawing/2014/main" id="{CCC0F256-A63E-4FB8-8FF8-EABF7F201F8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06" name="Text Box 55">
          <a:extLst>
            <a:ext uri="{FF2B5EF4-FFF2-40B4-BE49-F238E27FC236}">
              <a16:creationId xmlns:a16="http://schemas.microsoft.com/office/drawing/2014/main" id="{11555F86-A3D0-4E8A-B726-E824138242D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07" name="Text Box 56">
          <a:extLst>
            <a:ext uri="{FF2B5EF4-FFF2-40B4-BE49-F238E27FC236}">
              <a16:creationId xmlns:a16="http://schemas.microsoft.com/office/drawing/2014/main" id="{757747B3-619B-4390-B0C8-BDC80A9F28C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08" name="Text Box 57">
          <a:extLst>
            <a:ext uri="{FF2B5EF4-FFF2-40B4-BE49-F238E27FC236}">
              <a16:creationId xmlns:a16="http://schemas.microsoft.com/office/drawing/2014/main" id="{7683F4A0-3AE7-4568-90AD-2C1678D8AA4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09" name="Text Box 58">
          <a:extLst>
            <a:ext uri="{FF2B5EF4-FFF2-40B4-BE49-F238E27FC236}">
              <a16:creationId xmlns:a16="http://schemas.microsoft.com/office/drawing/2014/main" id="{0D353D85-F386-41B2-989B-41A61B7512F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10" name="Text Box 59">
          <a:extLst>
            <a:ext uri="{FF2B5EF4-FFF2-40B4-BE49-F238E27FC236}">
              <a16:creationId xmlns:a16="http://schemas.microsoft.com/office/drawing/2014/main" id="{A75D5A80-9C4D-4A5F-BE05-7D5225BD316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11" name="Text Box 60">
          <a:extLst>
            <a:ext uri="{FF2B5EF4-FFF2-40B4-BE49-F238E27FC236}">
              <a16:creationId xmlns:a16="http://schemas.microsoft.com/office/drawing/2014/main" id="{14C7342D-7F77-4A88-A559-D0BFDB3359E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12" name="Text Box 61">
          <a:extLst>
            <a:ext uri="{FF2B5EF4-FFF2-40B4-BE49-F238E27FC236}">
              <a16:creationId xmlns:a16="http://schemas.microsoft.com/office/drawing/2014/main" id="{64030F94-A674-4F22-B380-7B6050A15A5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13" name="Text Box 62">
          <a:extLst>
            <a:ext uri="{FF2B5EF4-FFF2-40B4-BE49-F238E27FC236}">
              <a16:creationId xmlns:a16="http://schemas.microsoft.com/office/drawing/2014/main" id="{072CD708-5A77-4941-84ED-6149AD28257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14" name="Text Box 63">
          <a:extLst>
            <a:ext uri="{FF2B5EF4-FFF2-40B4-BE49-F238E27FC236}">
              <a16:creationId xmlns:a16="http://schemas.microsoft.com/office/drawing/2014/main" id="{EA384F39-4E89-4C8D-BE21-AD76C224620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15" name="Text Box 64">
          <a:extLst>
            <a:ext uri="{FF2B5EF4-FFF2-40B4-BE49-F238E27FC236}">
              <a16:creationId xmlns:a16="http://schemas.microsoft.com/office/drawing/2014/main" id="{305E3DDC-D592-4B2D-9588-ED72BBCD3F2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16" name="Text Box 66">
          <a:extLst>
            <a:ext uri="{FF2B5EF4-FFF2-40B4-BE49-F238E27FC236}">
              <a16:creationId xmlns:a16="http://schemas.microsoft.com/office/drawing/2014/main" id="{CE3410F7-A594-47DD-83B7-221D093D18A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17" name="Text Box 67">
          <a:extLst>
            <a:ext uri="{FF2B5EF4-FFF2-40B4-BE49-F238E27FC236}">
              <a16:creationId xmlns:a16="http://schemas.microsoft.com/office/drawing/2014/main" id="{9A6733D4-8D7C-418F-9499-94EC4FA0978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18" name="Text Box 68">
          <a:extLst>
            <a:ext uri="{FF2B5EF4-FFF2-40B4-BE49-F238E27FC236}">
              <a16:creationId xmlns:a16="http://schemas.microsoft.com/office/drawing/2014/main" id="{5646CFB2-D197-466F-9D18-F1A4F4FE23E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19" name="Text Box 69">
          <a:extLst>
            <a:ext uri="{FF2B5EF4-FFF2-40B4-BE49-F238E27FC236}">
              <a16:creationId xmlns:a16="http://schemas.microsoft.com/office/drawing/2014/main" id="{97E26112-5941-4ABB-9A7F-3D2B4AB1A75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20" name="Text Box 70">
          <a:extLst>
            <a:ext uri="{FF2B5EF4-FFF2-40B4-BE49-F238E27FC236}">
              <a16:creationId xmlns:a16="http://schemas.microsoft.com/office/drawing/2014/main" id="{AAF25F49-7928-4B90-A750-E22E6CB1D36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21" name="Text Box 71">
          <a:extLst>
            <a:ext uri="{FF2B5EF4-FFF2-40B4-BE49-F238E27FC236}">
              <a16:creationId xmlns:a16="http://schemas.microsoft.com/office/drawing/2014/main" id="{CB7C4EB2-A888-4221-B638-F9F15030CD9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22" name="Text Box 72">
          <a:extLst>
            <a:ext uri="{FF2B5EF4-FFF2-40B4-BE49-F238E27FC236}">
              <a16:creationId xmlns:a16="http://schemas.microsoft.com/office/drawing/2014/main" id="{AD6CADBC-FE19-4B94-B998-DFD1CCEB422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23" name="Text Box 73">
          <a:extLst>
            <a:ext uri="{FF2B5EF4-FFF2-40B4-BE49-F238E27FC236}">
              <a16:creationId xmlns:a16="http://schemas.microsoft.com/office/drawing/2014/main" id="{756DCFD0-D9EB-4826-B5D6-E2291404C9C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24" name="Text Box 74">
          <a:extLst>
            <a:ext uri="{FF2B5EF4-FFF2-40B4-BE49-F238E27FC236}">
              <a16:creationId xmlns:a16="http://schemas.microsoft.com/office/drawing/2014/main" id="{BF3947BA-A618-40B0-822C-509197E2409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25" name="Text Box 75">
          <a:extLst>
            <a:ext uri="{FF2B5EF4-FFF2-40B4-BE49-F238E27FC236}">
              <a16:creationId xmlns:a16="http://schemas.microsoft.com/office/drawing/2014/main" id="{D70754E6-665C-4934-838E-C95553BB46C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26" name="Text Box 77">
          <a:extLst>
            <a:ext uri="{FF2B5EF4-FFF2-40B4-BE49-F238E27FC236}">
              <a16:creationId xmlns:a16="http://schemas.microsoft.com/office/drawing/2014/main" id="{333BE1AA-7852-47A9-8848-6471D0266EA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27" name="Text Box 78">
          <a:extLst>
            <a:ext uri="{FF2B5EF4-FFF2-40B4-BE49-F238E27FC236}">
              <a16:creationId xmlns:a16="http://schemas.microsoft.com/office/drawing/2014/main" id="{1F58EABC-8725-46AE-BAA9-57BA5547E49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28" name="Text Box 80">
          <a:extLst>
            <a:ext uri="{FF2B5EF4-FFF2-40B4-BE49-F238E27FC236}">
              <a16:creationId xmlns:a16="http://schemas.microsoft.com/office/drawing/2014/main" id="{B6F06B5D-4FCD-45B3-9F98-5A9D0999ADA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29" name="Text Box 81">
          <a:extLst>
            <a:ext uri="{FF2B5EF4-FFF2-40B4-BE49-F238E27FC236}">
              <a16:creationId xmlns:a16="http://schemas.microsoft.com/office/drawing/2014/main" id="{1F38EB1D-70CA-4419-A99E-6F5B0FC6233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30" name="Text Box 39">
          <a:extLst>
            <a:ext uri="{FF2B5EF4-FFF2-40B4-BE49-F238E27FC236}">
              <a16:creationId xmlns:a16="http://schemas.microsoft.com/office/drawing/2014/main" id="{E3A6C6C2-9086-4B98-9F27-AFA5A639F5C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31" name="Text Box 40">
          <a:extLst>
            <a:ext uri="{FF2B5EF4-FFF2-40B4-BE49-F238E27FC236}">
              <a16:creationId xmlns:a16="http://schemas.microsoft.com/office/drawing/2014/main" id="{E2F210D5-3B5D-41C6-8162-64A3F83A8DC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32" name="Text Box 41">
          <a:extLst>
            <a:ext uri="{FF2B5EF4-FFF2-40B4-BE49-F238E27FC236}">
              <a16:creationId xmlns:a16="http://schemas.microsoft.com/office/drawing/2014/main" id="{C6C07A1E-958C-46EF-8336-E54F7E2AF86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33" name="Text Box 42">
          <a:extLst>
            <a:ext uri="{FF2B5EF4-FFF2-40B4-BE49-F238E27FC236}">
              <a16:creationId xmlns:a16="http://schemas.microsoft.com/office/drawing/2014/main" id="{A7E9547B-27D1-4EAC-B719-E276FEDF37E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34" name="Text Box 43">
          <a:extLst>
            <a:ext uri="{FF2B5EF4-FFF2-40B4-BE49-F238E27FC236}">
              <a16:creationId xmlns:a16="http://schemas.microsoft.com/office/drawing/2014/main" id="{A1A37A47-E3E6-4818-9A98-127BA8BFE27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35" name="Text Box 44">
          <a:extLst>
            <a:ext uri="{FF2B5EF4-FFF2-40B4-BE49-F238E27FC236}">
              <a16:creationId xmlns:a16="http://schemas.microsoft.com/office/drawing/2014/main" id="{13B54274-D912-4311-9A86-2FCCE6FBF04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36" name="Text Box 45">
          <a:extLst>
            <a:ext uri="{FF2B5EF4-FFF2-40B4-BE49-F238E27FC236}">
              <a16:creationId xmlns:a16="http://schemas.microsoft.com/office/drawing/2014/main" id="{53CBF73C-E862-48CD-BFA9-79E497C2780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37" name="Text Box 46">
          <a:extLst>
            <a:ext uri="{FF2B5EF4-FFF2-40B4-BE49-F238E27FC236}">
              <a16:creationId xmlns:a16="http://schemas.microsoft.com/office/drawing/2014/main" id="{B9D7BEA1-95DD-4753-B8C7-106E9114E75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38" name="Text Box 47">
          <a:extLst>
            <a:ext uri="{FF2B5EF4-FFF2-40B4-BE49-F238E27FC236}">
              <a16:creationId xmlns:a16="http://schemas.microsoft.com/office/drawing/2014/main" id="{0C26592F-EC01-49AC-9601-9791AEC15FC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39" name="Text Box 48">
          <a:extLst>
            <a:ext uri="{FF2B5EF4-FFF2-40B4-BE49-F238E27FC236}">
              <a16:creationId xmlns:a16="http://schemas.microsoft.com/office/drawing/2014/main" id="{9B26D5A5-0334-4AC8-A61E-E33BBD1115A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40" name="Text Box 55">
          <a:extLst>
            <a:ext uri="{FF2B5EF4-FFF2-40B4-BE49-F238E27FC236}">
              <a16:creationId xmlns:a16="http://schemas.microsoft.com/office/drawing/2014/main" id="{C362D390-89AC-4DAC-B9F9-E149A0B8F0C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41" name="Text Box 56">
          <a:extLst>
            <a:ext uri="{FF2B5EF4-FFF2-40B4-BE49-F238E27FC236}">
              <a16:creationId xmlns:a16="http://schemas.microsoft.com/office/drawing/2014/main" id="{DAED865F-4A70-4D8A-B392-FC6D4F3D684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42" name="Text Box 57">
          <a:extLst>
            <a:ext uri="{FF2B5EF4-FFF2-40B4-BE49-F238E27FC236}">
              <a16:creationId xmlns:a16="http://schemas.microsoft.com/office/drawing/2014/main" id="{08F5F6D6-B1D7-49AE-B463-795994CAB73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43" name="Text Box 58">
          <a:extLst>
            <a:ext uri="{FF2B5EF4-FFF2-40B4-BE49-F238E27FC236}">
              <a16:creationId xmlns:a16="http://schemas.microsoft.com/office/drawing/2014/main" id="{82C174B0-E19C-418D-8294-0694A29FD2F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44" name="Text Box 59">
          <a:extLst>
            <a:ext uri="{FF2B5EF4-FFF2-40B4-BE49-F238E27FC236}">
              <a16:creationId xmlns:a16="http://schemas.microsoft.com/office/drawing/2014/main" id="{7E980365-2BEE-49EC-A422-F01D99939CE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45" name="Text Box 60">
          <a:extLst>
            <a:ext uri="{FF2B5EF4-FFF2-40B4-BE49-F238E27FC236}">
              <a16:creationId xmlns:a16="http://schemas.microsoft.com/office/drawing/2014/main" id="{C8CF9813-4ADD-4591-B243-F31A7C775CD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46" name="Text Box 61">
          <a:extLst>
            <a:ext uri="{FF2B5EF4-FFF2-40B4-BE49-F238E27FC236}">
              <a16:creationId xmlns:a16="http://schemas.microsoft.com/office/drawing/2014/main" id="{E3298E96-61A0-4290-99B0-1142D4EB1AC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47" name="Text Box 62">
          <a:extLst>
            <a:ext uri="{FF2B5EF4-FFF2-40B4-BE49-F238E27FC236}">
              <a16:creationId xmlns:a16="http://schemas.microsoft.com/office/drawing/2014/main" id="{234597AD-FF5F-4FE7-8E63-D5EED0333FC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48" name="Text Box 63">
          <a:extLst>
            <a:ext uri="{FF2B5EF4-FFF2-40B4-BE49-F238E27FC236}">
              <a16:creationId xmlns:a16="http://schemas.microsoft.com/office/drawing/2014/main" id="{1320E473-DF65-41EF-9750-64A61CB5CFF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49" name="Text Box 64">
          <a:extLst>
            <a:ext uri="{FF2B5EF4-FFF2-40B4-BE49-F238E27FC236}">
              <a16:creationId xmlns:a16="http://schemas.microsoft.com/office/drawing/2014/main" id="{7E113A94-F20F-48CB-8C27-DA2F3B503BA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50" name="Text Box 66">
          <a:extLst>
            <a:ext uri="{FF2B5EF4-FFF2-40B4-BE49-F238E27FC236}">
              <a16:creationId xmlns:a16="http://schemas.microsoft.com/office/drawing/2014/main" id="{B32446C2-7712-4FC0-852E-E60AAD1DBC7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51" name="Text Box 67">
          <a:extLst>
            <a:ext uri="{FF2B5EF4-FFF2-40B4-BE49-F238E27FC236}">
              <a16:creationId xmlns:a16="http://schemas.microsoft.com/office/drawing/2014/main" id="{AC563C0E-3EDB-42D5-AC19-B1CEB4AE793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52" name="Text Box 68">
          <a:extLst>
            <a:ext uri="{FF2B5EF4-FFF2-40B4-BE49-F238E27FC236}">
              <a16:creationId xmlns:a16="http://schemas.microsoft.com/office/drawing/2014/main" id="{056C6ED4-5EFB-440E-BBB8-4AA9A8E005B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53" name="Text Box 69">
          <a:extLst>
            <a:ext uri="{FF2B5EF4-FFF2-40B4-BE49-F238E27FC236}">
              <a16:creationId xmlns:a16="http://schemas.microsoft.com/office/drawing/2014/main" id="{72572A63-C5CD-48C8-AB0E-003D87C554F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54" name="Text Box 70">
          <a:extLst>
            <a:ext uri="{FF2B5EF4-FFF2-40B4-BE49-F238E27FC236}">
              <a16:creationId xmlns:a16="http://schemas.microsoft.com/office/drawing/2014/main" id="{051E700D-0E86-4B73-8D57-8ECBCF4D03E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55" name="Text Box 71">
          <a:extLst>
            <a:ext uri="{FF2B5EF4-FFF2-40B4-BE49-F238E27FC236}">
              <a16:creationId xmlns:a16="http://schemas.microsoft.com/office/drawing/2014/main" id="{A725C8D1-615B-40D7-8568-B90FDBB56B8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56" name="Text Box 72">
          <a:extLst>
            <a:ext uri="{FF2B5EF4-FFF2-40B4-BE49-F238E27FC236}">
              <a16:creationId xmlns:a16="http://schemas.microsoft.com/office/drawing/2014/main" id="{64B01B19-33AF-48FC-92B2-9DD0114C409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57" name="Text Box 73">
          <a:extLst>
            <a:ext uri="{FF2B5EF4-FFF2-40B4-BE49-F238E27FC236}">
              <a16:creationId xmlns:a16="http://schemas.microsoft.com/office/drawing/2014/main" id="{01F46AD8-0995-44B7-852A-4AAA64F06C3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58" name="Text Box 74">
          <a:extLst>
            <a:ext uri="{FF2B5EF4-FFF2-40B4-BE49-F238E27FC236}">
              <a16:creationId xmlns:a16="http://schemas.microsoft.com/office/drawing/2014/main" id="{31F97A17-BB62-4924-9B5A-4BD1FF0EE69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59" name="Text Box 75">
          <a:extLst>
            <a:ext uri="{FF2B5EF4-FFF2-40B4-BE49-F238E27FC236}">
              <a16:creationId xmlns:a16="http://schemas.microsoft.com/office/drawing/2014/main" id="{A8A76282-730D-46C7-BB62-72F5E83DE12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60" name="Text Box 77">
          <a:extLst>
            <a:ext uri="{FF2B5EF4-FFF2-40B4-BE49-F238E27FC236}">
              <a16:creationId xmlns:a16="http://schemas.microsoft.com/office/drawing/2014/main" id="{6E7ECCD6-5768-4AF2-93AF-F0E30D9402A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61" name="Text Box 78">
          <a:extLst>
            <a:ext uri="{FF2B5EF4-FFF2-40B4-BE49-F238E27FC236}">
              <a16:creationId xmlns:a16="http://schemas.microsoft.com/office/drawing/2014/main" id="{B15D4391-1565-4C74-B53E-9B5A057C315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62" name="Text Box 80">
          <a:extLst>
            <a:ext uri="{FF2B5EF4-FFF2-40B4-BE49-F238E27FC236}">
              <a16:creationId xmlns:a16="http://schemas.microsoft.com/office/drawing/2014/main" id="{69D68F44-632D-4299-AB50-82F1A7F4CEB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63" name="Text Box 81">
          <a:extLst>
            <a:ext uri="{FF2B5EF4-FFF2-40B4-BE49-F238E27FC236}">
              <a16:creationId xmlns:a16="http://schemas.microsoft.com/office/drawing/2014/main" id="{E769FE31-A222-4739-ACA5-C309D6AF9CF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64" name="Text Box 39">
          <a:extLst>
            <a:ext uri="{FF2B5EF4-FFF2-40B4-BE49-F238E27FC236}">
              <a16:creationId xmlns:a16="http://schemas.microsoft.com/office/drawing/2014/main" id="{D78432EC-74B9-4A34-9FA4-0CA1D84BD8D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65" name="Text Box 40">
          <a:extLst>
            <a:ext uri="{FF2B5EF4-FFF2-40B4-BE49-F238E27FC236}">
              <a16:creationId xmlns:a16="http://schemas.microsoft.com/office/drawing/2014/main" id="{5FED1323-7A8A-44B9-A791-FD497F6D0C4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66" name="Text Box 41">
          <a:extLst>
            <a:ext uri="{FF2B5EF4-FFF2-40B4-BE49-F238E27FC236}">
              <a16:creationId xmlns:a16="http://schemas.microsoft.com/office/drawing/2014/main" id="{9F7969BE-9BAB-4857-B799-A2719B05048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67" name="Text Box 42">
          <a:extLst>
            <a:ext uri="{FF2B5EF4-FFF2-40B4-BE49-F238E27FC236}">
              <a16:creationId xmlns:a16="http://schemas.microsoft.com/office/drawing/2014/main" id="{7EDDB498-1E3A-4F02-BDD0-01423572661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68" name="Text Box 43">
          <a:extLst>
            <a:ext uri="{FF2B5EF4-FFF2-40B4-BE49-F238E27FC236}">
              <a16:creationId xmlns:a16="http://schemas.microsoft.com/office/drawing/2014/main" id="{CFAD6854-68F9-4BCA-A1E5-DE1580F4808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69" name="Text Box 44">
          <a:extLst>
            <a:ext uri="{FF2B5EF4-FFF2-40B4-BE49-F238E27FC236}">
              <a16:creationId xmlns:a16="http://schemas.microsoft.com/office/drawing/2014/main" id="{4F35B480-29A6-41BA-AAB4-18E66F37225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70" name="Text Box 45">
          <a:extLst>
            <a:ext uri="{FF2B5EF4-FFF2-40B4-BE49-F238E27FC236}">
              <a16:creationId xmlns:a16="http://schemas.microsoft.com/office/drawing/2014/main" id="{5ED27270-6CF7-499F-A55C-D61D935677D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71" name="Text Box 46">
          <a:extLst>
            <a:ext uri="{FF2B5EF4-FFF2-40B4-BE49-F238E27FC236}">
              <a16:creationId xmlns:a16="http://schemas.microsoft.com/office/drawing/2014/main" id="{B69FD984-D667-442A-B796-E8EC57FCB09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72" name="Text Box 47">
          <a:extLst>
            <a:ext uri="{FF2B5EF4-FFF2-40B4-BE49-F238E27FC236}">
              <a16:creationId xmlns:a16="http://schemas.microsoft.com/office/drawing/2014/main" id="{210E3271-101A-40FD-ADBC-562075814B2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73" name="Text Box 48">
          <a:extLst>
            <a:ext uri="{FF2B5EF4-FFF2-40B4-BE49-F238E27FC236}">
              <a16:creationId xmlns:a16="http://schemas.microsoft.com/office/drawing/2014/main" id="{08E5BA99-4BBF-43AA-A518-6D181F05184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74" name="Text Box 55">
          <a:extLst>
            <a:ext uri="{FF2B5EF4-FFF2-40B4-BE49-F238E27FC236}">
              <a16:creationId xmlns:a16="http://schemas.microsoft.com/office/drawing/2014/main" id="{E6290465-DA7F-4B22-A1ED-A4414E2F084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75" name="Text Box 56">
          <a:extLst>
            <a:ext uri="{FF2B5EF4-FFF2-40B4-BE49-F238E27FC236}">
              <a16:creationId xmlns:a16="http://schemas.microsoft.com/office/drawing/2014/main" id="{DC8C1DF6-CDA8-4284-94AC-21077AFCB23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76" name="Text Box 57">
          <a:extLst>
            <a:ext uri="{FF2B5EF4-FFF2-40B4-BE49-F238E27FC236}">
              <a16:creationId xmlns:a16="http://schemas.microsoft.com/office/drawing/2014/main" id="{7B5DD108-7923-432C-A2E1-45102F2113D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77" name="Text Box 58">
          <a:extLst>
            <a:ext uri="{FF2B5EF4-FFF2-40B4-BE49-F238E27FC236}">
              <a16:creationId xmlns:a16="http://schemas.microsoft.com/office/drawing/2014/main" id="{00DEBB82-17A6-4360-A9FC-8355575CC1E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78" name="Text Box 59">
          <a:extLst>
            <a:ext uri="{FF2B5EF4-FFF2-40B4-BE49-F238E27FC236}">
              <a16:creationId xmlns:a16="http://schemas.microsoft.com/office/drawing/2014/main" id="{F34EF50A-FB06-4C9C-B829-B607BC994F1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79" name="Text Box 60">
          <a:extLst>
            <a:ext uri="{FF2B5EF4-FFF2-40B4-BE49-F238E27FC236}">
              <a16:creationId xmlns:a16="http://schemas.microsoft.com/office/drawing/2014/main" id="{3D40EC95-24DD-440C-81BE-1971C338B7E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80" name="Text Box 61">
          <a:extLst>
            <a:ext uri="{FF2B5EF4-FFF2-40B4-BE49-F238E27FC236}">
              <a16:creationId xmlns:a16="http://schemas.microsoft.com/office/drawing/2014/main" id="{FDAB093B-21F5-485A-AAD8-4C0E376B4A3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81" name="Text Box 62">
          <a:extLst>
            <a:ext uri="{FF2B5EF4-FFF2-40B4-BE49-F238E27FC236}">
              <a16:creationId xmlns:a16="http://schemas.microsoft.com/office/drawing/2014/main" id="{419FC05A-1C6C-467C-A99D-663BA861E39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82" name="Text Box 63">
          <a:extLst>
            <a:ext uri="{FF2B5EF4-FFF2-40B4-BE49-F238E27FC236}">
              <a16:creationId xmlns:a16="http://schemas.microsoft.com/office/drawing/2014/main" id="{5D8F67C6-CE9F-48B4-A357-9519F87903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83" name="Text Box 64">
          <a:extLst>
            <a:ext uri="{FF2B5EF4-FFF2-40B4-BE49-F238E27FC236}">
              <a16:creationId xmlns:a16="http://schemas.microsoft.com/office/drawing/2014/main" id="{CFDAE97F-F927-4D0C-8D7C-D3EED845086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84" name="Text Box 66">
          <a:extLst>
            <a:ext uri="{FF2B5EF4-FFF2-40B4-BE49-F238E27FC236}">
              <a16:creationId xmlns:a16="http://schemas.microsoft.com/office/drawing/2014/main" id="{C123D8FB-CC4F-4859-8286-A0BD985742C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85" name="Text Box 67">
          <a:extLst>
            <a:ext uri="{FF2B5EF4-FFF2-40B4-BE49-F238E27FC236}">
              <a16:creationId xmlns:a16="http://schemas.microsoft.com/office/drawing/2014/main" id="{79ED5784-D337-444E-B1EE-4F481F6723F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86" name="Text Box 68">
          <a:extLst>
            <a:ext uri="{FF2B5EF4-FFF2-40B4-BE49-F238E27FC236}">
              <a16:creationId xmlns:a16="http://schemas.microsoft.com/office/drawing/2014/main" id="{B5803672-9792-4B51-922D-87A4E7B5F41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87" name="Text Box 69">
          <a:extLst>
            <a:ext uri="{FF2B5EF4-FFF2-40B4-BE49-F238E27FC236}">
              <a16:creationId xmlns:a16="http://schemas.microsoft.com/office/drawing/2014/main" id="{8ADF8875-82AC-4227-A738-0AD58004816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88" name="Text Box 70">
          <a:extLst>
            <a:ext uri="{FF2B5EF4-FFF2-40B4-BE49-F238E27FC236}">
              <a16:creationId xmlns:a16="http://schemas.microsoft.com/office/drawing/2014/main" id="{A29F94B6-9B14-4751-AA0E-99CB9F2BDFA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89" name="Text Box 71">
          <a:extLst>
            <a:ext uri="{FF2B5EF4-FFF2-40B4-BE49-F238E27FC236}">
              <a16:creationId xmlns:a16="http://schemas.microsoft.com/office/drawing/2014/main" id="{1269A85A-BBB8-4260-9191-DBB178AF1B1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90" name="Text Box 72">
          <a:extLst>
            <a:ext uri="{FF2B5EF4-FFF2-40B4-BE49-F238E27FC236}">
              <a16:creationId xmlns:a16="http://schemas.microsoft.com/office/drawing/2014/main" id="{0370D9FF-DA5F-4356-AA5F-22606CDAB47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91" name="Text Box 73">
          <a:extLst>
            <a:ext uri="{FF2B5EF4-FFF2-40B4-BE49-F238E27FC236}">
              <a16:creationId xmlns:a16="http://schemas.microsoft.com/office/drawing/2014/main" id="{E96EB2BC-1247-4E2F-9DE5-AD5AFC890DC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92" name="Text Box 74">
          <a:extLst>
            <a:ext uri="{FF2B5EF4-FFF2-40B4-BE49-F238E27FC236}">
              <a16:creationId xmlns:a16="http://schemas.microsoft.com/office/drawing/2014/main" id="{18F195CF-2B2B-43AB-8A1E-A39B3B895FC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93" name="Text Box 75">
          <a:extLst>
            <a:ext uri="{FF2B5EF4-FFF2-40B4-BE49-F238E27FC236}">
              <a16:creationId xmlns:a16="http://schemas.microsoft.com/office/drawing/2014/main" id="{00474E0B-20FD-40E9-A1B7-E59DD5B1716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94" name="Text Box 77">
          <a:extLst>
            <a:ext uri="{FF2B5EF4-FFF2-40B4-BE49-F238E27FC236}">
              <a16:creationId xmlns:a16="http://schemas.microsoft.com/office/drawing/2014/main" id="{067B58B4-D284-4FEA-AC0E-BEC1586BB4C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95" name="Text Box 78">
          <a:extLst>
            <a:ext uri="{FF2B5EF4-FFF2-40B4-BE49-F238E27FC236}">
              <a16:creationId xmlns:a16="http://schemas.microsoft.com/office/drawing/2014/main" id="{915A9CFA-3A4B-408B-B0F0-AD58D9F82A3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96" name="Text Box 80">
          <a:extLst>
            <a:ext uri="{FF2B5EF4-FFF2-40B4-BE49-F238E27FC236}">
              <a16:creationId xmlns:a16="http://schemas.microsoft.com/office/drawing/2014/main" id="{93248C76-9B8E-45E6-A107-DF4DC2AA88C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97" name="Text Box 81">
          <a:extLst>
            <a:ext uri="{FF2B5EF4-FFF2-40B4-BE49-F238E27FC236}">
              <a16:creationId xmlns:a16="http://schemas.microsoft.com/office/drawing/2014/main" id="{8884A222-6B1C-4BCA-97B8-93E197E38B2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98" name="Text Box 39">
          <a:extLst>
            <a:ext uri="{FF2B5EF4-FFF2-40B4-BE49-F238E27FC236}">
              <a16:creationId xmlns:a16="http://schemas.microsoft.com/office/drawing/2014/main" id="{9A092E94-C0D1-4764-BD07-6200EA765C5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7999" name="Text Box 40">
          <a:extLst>
            <a:ext uri="{FF2B5EF4-FFF2-40B4-BE49-F238E27FC236}">
              <a16:creationId xmlns:a16="http://schemas.microsoft.com/office/drawing/2014/main" id="{0F01B745-EF80-4FA6-A221-85056BF43A7F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00" name="Text Box 41">
          <a:extLst>
            <a:ext uri="{FF2B5EF4-FFF2-40B4-BE49-F238E27FC236}">
              <a16:creationId xmlns:a16="http://schemas.microsoft.com/office/drawing/2014/main" id="{B47D1A6D-CCE9-4698-8795-536E2B6A930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01" name="Text Box 42">
          <a:extLst>
            <a:ext uri="{FF2B5EF4-FFF2-40B4-BE49-F238E27FC236}">
              <a16:creationId xmlns:a16="http://schemas.microsoft.com/office/drawing/2014/main" id="{C398CCD6-D7FB-4E90-873B-912EBF0D7B1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02" name="Text Box 43">
          <a:extLst>
            <a:ext uri="{FF2B5EF4-FFF2-40B4-BE49-F238E27FC236}">
              <a16:creationId xmlns:a16="http://schemas.microsoft.com/office/drawing/2014/main" id="{C4A0FC4F-A50C-4F6B-862A-4017E5C7BAB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03" name="Text Box 44">
          <a:extLst>
            <a:ext uri="{FF2B5EF4-FFF2-40B4-BE49-F238E27FC236}">
              <a16:creationId xmlns:a16="http://schemas.microsoft.com/office/drawing/2014/main" id="{5ED7651B-8027-4B65-B617-FE57F416BF27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04" name="Text Box 45">
          <a:extLst>
            <a:ext uri="{FF2B5EF4-FFF2-40B4-BE49-F238E27FC236}">
              <a16:creationId xmlns:a16="http://schemas.microsoft.com/office/drawing/2014/main" id="{2FA8E6E2-668E-4711-8ADF-2FD868A1DB5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05" name="Text Box 46">
          <a:extLst>
            <a:ext uri="{FF2B5EF4-FFF2-40B4-BE49-F238E27FC236}">
              <a16:creationId xmlns:a16="http://schemas.microsoft.com/office/drawing/2014/main" id="{C855EE26-AA20-43D5-983B-2D1CA1E4A7D6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06" name="Text Box 47">
          <a:extLst>
            <a:ext uri="{FF2B5EF4-FFF2-40B4-BE49-F238E27FC236}">
              <a16:creationId xmlns:a16="http://schemas.microsoft.com/office/drawing/2014/main" id="{9DB7DB16-D923-41EA-8C2E-C0ABA5D6AFD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07" name="Text Box 48">
          <a:extLst>
            <a:ext uri="{FF2B5EF4-FFF2-40B4-BE49-F238E27FC236}">
              <a16:creationId xmlns:a16="http://schemas.microsoft.com/office/drawing/2014/main" id="{F5320056-EAF3-4968-AAA1-8624FDC437F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08" name="Text Box 55">
          <a:extLst>
            <a:ext uri="{FF2B5EF4-FFF2-40B4-BE49-F238E27FC236}">
              <a16:creationId xmlns:a16="http://schemas.microsoft.com/office/drawing/2014/main" id="{A2A5D6F6-9880-4FE4-BD37-5121050A01AB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09" name="Text Box 56">
          <a:extLst>
            <a:ext uri="{FF2B5EF4-FFF2-40B4-BE49-F238E27FC236}">
              <a16:creationId xmlns:a16="http://schemas.microsoft.com/office/drawing/2014/main" id="{C62FD911-72FE-433E-B780-D2070EDC871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10" name="Text Box 57">
          <a:extLst>
            <a:ext uri="{FF2B5EF4-FFF2-40B4-BE49-F238E27FC236}">
              <a16:creationId xmlns:a16="http://schemas.microsoft.com/office/drawing/2014/main" id="{955D77F4-E366-405F-89B9-3178C8A4641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11" name="Text Box 58">
          <a:extLst>
            <a:ext uri="{FF2B5EF4-FFF2-40B4-BE49-F238E27FC236}">
              <a16:creationId xmlns:a16="http://schemas.microsoft.com/office/drawing/2014/main" id="{7204872D-B0BB-48A2-95E5-40ECD8E28D4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12" name="Text Box 59">
          <a:extLst>
            <a:ext uri="{FF2B5EF4-FFF2-40B4-BE49-F238E27FC236}">
              <a16:creationId xmlns:a16="http://schemas.microsoft.com/office/drawing/2014/main" id="{F051317D-99B4-4006-B54E-20B3737379C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13" name="Text Box 60">
          <a:extLst>
            <a:ext uri="{FF2B5EF4-FFF2-40B4-BE49-F238E27FC236}">
              <a16:creationId xmlns:a16="http://schemas.microsoft.com/office/drawing/2014/main" id="{413E3F37-4B26-4F67-9D0D-7CA5F67BDC22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14" name="Text Box 61">
          <a:extLst>
            <a:ext uri="{FF2B5EF4-FFF2-40B4-BE49-F238E27FC236}">
              <a16:creationId xmlns:a16="http://schemas.microsoft.com/office/drawing/2014/main" id="{E8A6B2BC-6C24-452B-A61A-374E96E2D83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15" name="Text Box 62">
          <a:extLst>
            <a:ext uri="{FF2B5EF4-FFF2-40B4-BE49-F238E27FC236}">
              <a16:creationId xmlns:a16="http://schemas.microsoft.com/office/drawing/2014/main" id="{397158B8-A4AC-4DB4-94BA-0472B350B60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16" name="Text Box 63">
          <a:extLst>
            <a:ext uri="{FF2B5EF4-FFF2-40B4-BE49-F238E27FC236}">
              <a16:creationId xmlns:a16="http://schemas.microsoft.com/office/drawing/2014/main" id="{05F0BD4D-F403-4A95-905F-D7E000D0B0D1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17" name="Text Box 64">
          <a:extLst>
            <a:ext uri="{FF2B5EF4-FFF2-40B4-BE49-F238E27FC236}">
              <a16:creationId xmlns:a16="http://schemas.microsoft.com/office/drawing/2014/main" id="{206B78A5-F00F-451E-92B0-3C7A88317A39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18" name="Text Box 66">
          <a:extLst>
            <a:ext uri="{FF2B5EF4-FFF2-40B4-BE49-F238E27FC236}">
              <a16:creationId xmlns:a16="http://schemas.microsoft.com/office/drawing/2014/main" id="{83CE969D-EBF8-4FA4-8017-FF7FEEC1BC63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19" name="Text Box 67">
          <a:extLst>
            <a:ext uri="{FF2B5EF4-FFF2-40B4-BE49-F238E27FC236}">
              <a16:creationId xmlns:a16="http://schemas.microsoft.com/office/drawing/2014/main" id="{8685EF5B-F0AF-469C-8055-6B3A08A14ED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20" name="Text Box 68">
          <a:extLst>
            <a:ext uri="{FF2B5EF4-FFF2-40B4-BE49-F238E27FC236}">
              <a16:creationId xmlns:a16="http://schemas.microsoft.com/office/drawing/2014/main" id="{1AE681AA-1FEB-4A11-99D4-A8284D4602B0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21" name="Text Box 69">
          <a:extLst>
            <a:ext uri="{FF2B5EF4-FFF2-40B4-BE49-F238E27FC236}">
              <a16:creationId xmlns:a16="http://schemas.microsoft.com/office/drawing/2014/main" id="{DDCF915F-523F-482C-90DA-FB25D76E6B6E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22" name="Text Box 70">
          <a:extLst>
            <a:ext uri="{FF2B5EF4-FFF2-40B4-BE49-F238E27FC236}">
              <a16:creationId xmlns:a16="http://schemas.microsoft.com/office/drawing/2014/main" id="{7E1188E9-9822-4F3C-8744-B73E0A0F9A8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23" name="Text Box 71">
          <a:extLst>
            <a:ext uri="{FF2B5EF4-FFF2-40B4-BE49-F238E27FC236}">
              <a16:creationId xmlns:a16="http://schemas.microsoft.com/office/drawing/2014/main" id="{4CF49771-1724-4BDC-B7DB-C1267607684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24" name="Text Box 72">
          <a:extLst>
            <a:ext uri="{FF2B5EF4-FFF2-40B4-BE49-F238E27FC236}">
              <a16:creationId xmlns:a16="http://schemas.microsoft.com/office/drawing/2014/main" id="{62C8E49A-15C6-47E4-B4E6-09AC3154D46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25" name="Text Box 73">
          <a:extLst>
            <a:ext uri="{FF2B5EF4-FFF2-40B4-BE49-F238E27FC236}">
              <a16:creationId xmlns:a16="http://schemas.microsoft.com/office/drawing/2014/main" id="{A943260B-ADFE-41BC-A8AA-F6847F06B8D4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26" name="Text Box 74">
          <a:extLst>
            <a:ext uri="{FF2B5EF4-FFF2-40B4-BE49-F238E27FC236}">
              <a16:creationId xmlns:a16="http://schemas.microsoft.com/office/drawing/2014/main" id="{6A17E0DF-C7F0-4780-82D6-92207BD17B4D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27" name="Text Box 75">
          <a:extLst>
            <a:ext uri="{FF2B5EF4-FFF2-40B4-BE49-F238E27FC236}">
              <a16:creationId xmlns:a16="http://schemas.microsoft.com/office/drawing/2014/main" id="{30D10B2C-A8B3-4AC2-A642-92F565F2CF7A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28" name="Text Box 77">
          <a:extLst>
            <a:ext uri="{FF2B5EF4-FFF2-40B4-BE49-F238E27FC236}">
              <a16:creationId xmlns:a16="http://schemas.microsoft.com/office/drawing/2014/main" id="{BA925CCF-EB12-4BFD-84B2-11E4A2673DBC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29" name="Text Box 78">
          <a:extLst>
            <a:ext uri="{FF2B5EF4-FFF2-40B4-BE49-F238E27FC236}">
              <a16:creationId xmlns:a16="http://schemas.microsoft.com/office/drawing/2014/main" id="{479C4622-88A0-4881-ADDB-9663A0F36A55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30" name="Text Box 80">
          <a:extLst>
            <a:ext uri="{FF2B5EF4-FFF2-40B4-BE49-F238E27FC236}">
              <a16:creationId xmlns:a16="http://schemas.microsoft.com/office/drawing/2014/main" id="{5445AC2F-B1B6-40D6-929E-414E36F45258}"/>
            </a:ext>
          </a:extLst>
        </xdr:cNvPr>
        <xdr:cNvSpPr txBox="1">
          <a:spLocks noChangeArrowheads="1"/>
        </xdr:cNvSpPr>
      </xdr:nvSpPr>
      <xdr:spPr bwMode="auto">
        <a:xfrm>
          <a:off x="1562100" y="469392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31" name="Text Box 8">
          <a:extLst>
            <a:ext uri="{FF2B5EF4-FFF2-40B4-BE49-F238E27FC236}">
              <a16:creationId xmlns:a16="http://schemas.microsoft.com/office/drawing/2014/main" id="{974FEEC4-D7D2-4DC4-AEAB-908C43E0E0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32" name="Text Box 9">
          <a:extLst>
            <a:ext uri="{FF2B5EF4-FFF2-40B4-BE49-F238E27FC236}">
              <a16:creationId xmlns:a16="http://schemas.microsoft.com/office/drawing/2014/main" id="{FF932301-FFD8-47BE-80DE-DE774CCCB3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33" name="Text Box 10">
          <a:extLst>
            <a:ext uri="{FF2B5EF4-FFF2-40B4-BE49-F238E27FC236}">
              <a16:creationId xmlns:a16="http://schemas.microsoft.com/office/drawing/2014/main" id="{58F61B70-E904-41FE-9FAF-D911FEA6A6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34" name="Text Box 11">
          <a:extLst>
            <a:ext uri="{FF2B5EF4-FFF2-40B4-BE49-F238E27FC236}">
              <a16:creationId xmlns:a16="http://schemas.microsoft.com/office/drawing/2014/main" id="{55D82DDF-9D01-48F3-8644-261902E773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35" name="Text Box 12">
          <a:extLst>
            <a:ext uri="{FF2B5EF4-FFF2-40B4-BE49-F238E27FC236}">
              <a16:creationId xmlns:a16="http://schemas.microsoft.com/office/drawing/2014/main" id="{72BDD877-7C83-4FB3-8D97-E8C948FB6F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36" name="Text Box 49">
          <a:extLst>
            <a:ext uri="{FF2B5EF4-FFF2-40B4-BE49-F238E27FC236}">
              <a16:creationId xmlns:a16="http://schemas.microsoft.com/office/drawing/2014/main" id="{9F839B10-4833-4C03-A663-6FCAA8328E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37" name="Text Box 50">
          <a:extLst>
            <a:ext uri="{FF2B5EF4-FFF2-40B4-BE49-F238E27FC236}">
              <a16:creationId xmlns:a16="http://schemas.microsoft.com/office/drawing/2014/main" id="{21DAE02A-B2A0-4BAC-AC75-33BA247949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38" name="Text Box 52">
          <a:extLst>
            <a:ext uri="{FF2B5EF4-FFF2-40B4-BE49-F238E27FC236}">
              <a16:creationId xmlns:a16="http://schemas.microsoft.com/office/drawing/2014/main" id="{4564C513-D6CB-4823-8ED2-32ECCF7AB5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39" name="Text Box 53">
          <a:extLst>
            <a:ext uri="{FF2B5EF4-FFF2-40B4-BE49-F238E27FC236}">
              <a16:creationId xmlns:a16="http://schemas.microsoft.com/office/drawing/2014/main" id="{77C7E0AD-BC73-437A-AE1C-0979F74CEC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40" name="Text Box 39">
          <a:extLst>
            <a:ext uri="{FF2B5EF4-FFF2-40B4-BE49-F238E27FC236}">
              <a16:creationId xmlns:a16="http://schemas.microsoft.com/office/drawing/2014/main" id="{9C6748E0-C802-44E2-A130-21C3F2EB71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41" name="Text Box 40">
          <a:extLst>
            <a:ext uri="{FF2B5EF4-FFF2-40B4-BE49-F238E27FC236}">
              <a16:creationId xmlns:a16="http://schemas.microsoft.com/office/drawing/2014/main" id="{AF35F6A3-F952-4461-98B2-57769E20DC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42" name="Text Box 41">
          <a:extLst>
            <a:ext uri="{FF2B5EF4-FFF2-40B4-BE49-F238E27FC236}">
              <a16:creationId xmlns:a16="http://schemas.microsoft.com/office/drawing/2014/main" id="{5BDCE517-9FA6-4C85-96FB-60948DEEB7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43" name="Text Box 42">
          <a:extLst>
            <a:ext uri="{FF2B5EF4-FFF2-40B4-BE49-F238E27FC236}">
              <a16:creationId xmlns:a16="http://schemas.microsoft.com/office/drawing/2014/main" id="{F90E4212-538C-466D-B3B4-5DF4780EB5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44" name="Text Box 43">
          <a:extLst>
            <a:ext uri="{FF2B5EF4-FFF2-40B4-BE49-F238E27FC236}">
              <a16:creationId xmlns:a16="http://schemas.microsoft.com/office/drawing/2014/main" id="{630D56E7-48B5-4644-9B21-1F1954D251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45" name="Text Box 44">
          <a:extLst>
            <a:ext uri="{FF2B5EF4-FFF2-40B4-BE49-F238E27FC236}">
              <a16:creationId xmlns:a16="http://schemas.microsoft.com/office/drawing/2014/main" id="{CA490BC5-017C-4207-88A9-9BD3F3FE6B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46" name="Text Box 45">
          <a:extLst>
            <a:ext uri="{FF2B5EF4-FFF2-40B4-BE49-F238E27FC236}">
              <a16:creationId xmlns:a16="http://schemas.microsoft.com/office/drawing/2014/main" id="{1ABA7D54-5A15-41AF-A285-4B7C87525D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47" name="Text Box 46">
          <a:extLst>
            <a:ext uri="{FF2B5EF4-FFF2-40B4-BE49-F238E27FC236}">
              <a16:creationId xmlns:a16="http://schemas.microsoft.com/office/drawing/2014/main" id="{8014DFCD-A583-4093-A759-7EE678E063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48" name="Text Box 47">
          <a:extLst>
            <a:ext uri="{FF2B5EF4-FFF2-40B4-BE49-F238E27FC236}">
              <a16:creationId xmlns:a16="http://schemas.microsoft.com/office/drawing/2014/main" id="{47F6220C-9023-490A-BE5E-8249D1F2E8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49" name="Text Box 48">
          <a:extLst>
            <a:ext uri="{FF2B5EF4-FFF2-40B4-BE49-F238E27FC236}">
              <a16:creationId xmlns:a16="http://schemas.microsoft.com/office/drawing/2014/main" id="{D6192DD9-38EE-4DBF-AB38-AECCD04620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50" name="Text Box 55">
          <a:extLst>
            <a:ext uri="{FF2B5EF4-FFF2-40B4-BE49-F238E27FC236}">
              <a16:creationId xmlns:a16="http://schemas.microsoft.com/office/drawing/2014/main" id="{709B5091-5FAA-4EFB-8912-6B88A636E6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51" name="Text Box 56">
          <a:extLst>
            <a:ext uri="{FF2B5EF4-FFF2-40B4-BE49-F238E27FC236}">
              <a16:creationId xmlns:a16="http://schemas.microsoft.com/office/drawing/2014/main" id="{30137DD6-D1D0-4A35-943D-3548C79F4C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52" name="Text Box 57">
          <a:extLst>
            <a:ext uri="{FF2B5EF4-FFF2-40B4-BE49-F238E27FC236}">
              <a16:creationId xmlns:a16="http://schemas.microsoft.com/office/drawing/2014/main" id="{A1A22E13-AF11-497E-AA06-CE8D0D4BC0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53" name="Text Box 58">
          <a:extLst>
            <a:ext uri="{FF2B5EF4-FFF2-40B4-BE49-F238E27FC236}">
              <a16:creationId xmlns:a16="http://schemas.microsoft.com/office/drawing/2014/main" id="{89C7EC62-F1FE-4CA3-9686-C39064DA6A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54" name="Text Box 59">
          <a:extLst>
            <a:ext uri="{FF2B5EF4-FFF2-40B4-BE49-F238E27FC236}">
              <a16:creationId xmlns:a16="http://schemas.microsoft.com/office/drawing/2014/main" id="{794C7AC2-A3E9-48E1-B2D3-1FFFF410A5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55" name="Text Box 60">
          <a:extLst>
            <a:ext uri="{FF2B5EF4-FFF2-40B4-BE49-F238E27FC236}">
              <a16:creationId xmlns:a16="http://schemas.microsoft.com/office/drawing/2014/main" id="{9550CADC-6B12-4415-90A8-08C982B408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56" name="Text Box 61">
          <a:extLst>
            <a:ext uri="{FF2B5EF4-FFF2-40B4-BE49-F238E27FC236}">
              <a16:creationId xmlns:a16="http://schemas.microsoft.com/office/drawing/2014/main" id="{A12CD859-99C7-408C-A47B-28C9482E32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57" name="Text Box 62">
          <a:extLst>
            <a:ext uri="{FF2B5EF4-FFF2-40B4-BE49-F238E27FC236}">
              <a16:creationId xmlns:a16="http://schemas.microsoft.com/office/drawing/2014/main" id="{C5AB8C9B-E325-494D-8C80-4D9EDCBB4C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58" name="Text Box 63">
          <a:extLst>
            <a:ext uri="{FF2B5EF4-FFF2-40B4-BE49-F238E27FC236}">
              <a16:creationId xmlns:a16="http://schemas.microsoft.com/office/drawing/2014/main" id="{108E6B1B-4D8A-40E7-9605-AC633C04EB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59" name="Text Box 64">
          <a:extLst>
            <a:ext uri="{FF2B5EF4-FFF2-40B4-BE49-F238E27FC236}">
              <a16:creationId xmlns:a16="http://schemas.microsoft.com/office/drawing/2014/main" id="{72AB388C-E161-432F-BF05-EA15F686B0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60" name="Text Box 66">
          <a:extLst>
            <a:ext uri="{FF2B5EF4-FFF2-40B4-BE49-F238E27FC236}">
              <a16:creationId xmlns:a16="http://schemas.microsoft.com/office/drawing/2014/main" id="{246F2319-405C-44DE-BE94-461EA3B45C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61" name="Text Box 67">
          <a:extLst>
            <a:ext uri="{FF2B5EF4-FFF2-40B4-BE49-F238E27FC236}">
              <a16:creationId xmlns:a16="http://schemas.microsoft.com/office/drawing/2014/main" id="{9975B2CB-870F-40D4-B029-ABFE2A722B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62" name="Text Box 68">
          <a:extLst>
            <a:ext uri="{FF2B5EF4-FFF2-40B4-BE49-F238E27FC236}">
              <a16:creationId xmlns:a16="http://schemas.microsoft.com/office/drawing/2014/main" id="{FCBE2F7C-89F9-4002-9E5F-BF0B118A63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63" name="Text Box 69">
          <a:extLst>
            <a:ext uri="{FF2B5EF4-FFF2-40B4-BE49-F238E27FC236}">
              <a16:creationId xmlns:a16="http://schemas.microsoft.com/office/drawing/2014/main" id="{A3E86290-3180-4CBE-85B4-BB274A0781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64" name="Text Box 70">
          <a:extLst>
            <a:ext uri="{FF2B5EF4-FFF2-40B4-BE49-F238E27FC236}">
              <a16:creationId xmlns:a16="http://schemas.microsoft.com/office/drawing/2014/main" id="{248A4D11-CB4E-4771-B880-4130D029BD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65" name="Text Box 71">
          <a:extLst>
            <a:ext uri="{FF2B5EF4-FFF2-40B4-BE49-F238E27FC236}">
              <a16:creationId xmlns:a16="http://schemas.microsoft.com/office/drawing/2014/main" id="{303B6B23-E444-41FA-9D6A-779E200D3D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66" name="Text Box 72">
          <a:extLst>
            <a:ext uri="{FF2B5EF4-FFF2-40B4-BE49-F238E27FC236}">
              <a16:creationId xmlns:a16="http://schemas.microsoft.com/office/drawing/2014/main" id="{CC74F91E-118E-4635-81CD-34D2044E39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67" name="Text Box 73">
          <a:extLst>
            <a:ext uri="{FF2B5EF4-FFF2-40B4-BE49-F238E27FC236}">
              <a16:creationId xmlns:a16="http://schemas.microsoft.com/office/drawing/2014/main" id="{F20E54CD-A0ED-4B5A-A058-B1442707810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68" name="Text Box 74">
          <a:extLst>
            <a:ext uri="{FF2B5EF4-FFF2-40B4-BE49-F238E27FC236}">
              <a16:creationId xmlns:a16="http://schemas.microsoft.com/office/drawing/2014/main" id="{97991D82-C437-40D9-9599-DFC11F3B19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69" name="Text Box 75">
          <a:extLst>
            <a:ext uri="{FF2B5EF4-FFF2-40B4-BE49-F238E27FC236}">
              <a16:creationId xmlns:a16="http://schemas.microsoft.com/office/drawing/2014/main" id="{36C2D5C3-7A07-4BBC-AF19-FCBED3EB20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70" name="Text Box 77">
          <a:extLst>
            <a:ext uri="{FF2B5EF4-FFF2-40B4-BE49-F238E27FC236}">
              <a16:creationId xmlns:a16="http://schemas.microsoft.com/office/drawing/2014/main" id="{CBB16D3B-53F3-4BF1-8F2C-784F1C5C88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71" name="Text Box 78">
          <a:extLst>
            <a:ext uri="{FF2B5EF4-FFF2-40B4-BE49-F238E27FC236}">
              <a16:creationId xmlns:a16="http://schemas.microsoft.com/office/drawing/2014/main" id="{D5529307-A5AE-406C-ADC1-D8868EE882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72" name="Text Box 80">
          <a:extLst>
            <a:ext uri="{FF2B5EF4-FFF2-40B4-BE49-F238E27FC236}">
              <a16:creationId xmlns:a16="http://schemas.microsoft.com/office/drawing/2014/main" id="{AA96F8C4-0417-44EC-8E10-1FD5B89CA0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73" name="Text Box 81">
          <a:extLst>
            <a:ext uri="{FF2B5EF4-FFF2-40B4-BE49-F238E27FC236}">
              <a16:creationId xmlns:a16="http://schemas.microsoft.com/office/drawing/2014/main" id="{4F29C0D3-BEFE-434F-8325-E2E96BCBAB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74" name="Text Box 39">
          <a:extLst>
            <a:ext uri="{FF2B5EF4-FFF2-40B4-BE49-F238E27FC236}">
              <a16:creationId xmlns:a16="http://schemas.microsoft.com/office/drawing/2014/main" id="{DAB04C8B-CD7F-4566-AFFE-2839563A06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75" name="Text Box 40">
          <a:extLst>
            <a:ext uri="{FF2B5EF4-FFF2-40B4-BE49-F238E27FC236}">
              <a16:creationId xmlns:a16="http://schemas.microsoft.com/office/drawing/2014/main" id="{FE303DEC-8483-49B1-B29C-F2CFED8A74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76" name="Text Box 41">
          <a:extLst>
            <a:ext uri="{FF2B5EF4-FFF2-40B4-BE49-F238E27FC236}">
              <a16:creationId xmlns:a16="http://schemas.microsoft.com/office/drawing/2014/main" id="{FECAE74D-7F56-4E2F-8481-AC9FB7E3A7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77" name="Text Box 42">
          <a:extLst>
            <a:ext uri="{FF2B5EF4-FFF2-40B4-BE49-F238E27FC236}">
              <a16:creationId xmlns:a16="http://schemas.microsoft.com/office/drawing/2014/main" id="{55302625-7770-4C85-AB78-2CAB1F6851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78" name="Text Box 43">
          <a:extLst>
            <a:ext uri="{FF2B5EF4-FFF2-40B4-BE49-F238E27FC236}">
              <a16:creationId xmlns:a16="http://schemas.microsoft.com/office/drawing/2014/main" id="{402C2078-222B-460C-B937-39EDFB37EB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79" name="Text Box 44">
          <a:extLst>
            <a:ext uri="{FF2B5EF4-FFF2-40B4-BE49-F238E27FC236}">
              <a16:creationId xmlns:a16="http://schemas.microsoft.com/office/drawing/2014/main" id="{D7744922-0C50-4EE5-A66B-12C66B424F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80" name="Text Box 45">
          <a:extLst>
            <a:ext uri="{FF2B5EF4-FFF2-40B4-BE49-F238E27FC236}">
              <a16:creationId xmlns:a16="http://schemas.microsoft.com/office/drawing/2014/main" id="{8FCB2858-2CA3-4E76-8E04-D7A4C82099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81" name="Text Box 46">
          <a:extLst>
            <a:ext uri="{FF2B5EF4-FFF2-40B4-BE49-F238E27FC236}">
              <a16:creationId xmlns:a16="http://schemas.microsoft.com/office/drawing/2014/main" id="{4DEFD400-B666-4D9D-BD0E-65A29ED596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82" name="Text Box 47">
          <a:extLst>
            <a:ext uri="{FF2B5EF4-FFF2-40B4-BE49-F238E27FC236}">
              <a16:creationId xmlns:a16="http://schemas.microsoft.com/office/drawing/2014/main" id="{32303483-F004-4A7F-8365-4EC56D0767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83" name="Text Box 48">
          <a:extLst>
            <a:ext uri="{FF2B5EF4-FFF2-40B4-BE49-F238E27FC236}">
              <a16:creationId xmlns:a16="http://schemas.microsoft.com/office/drawing/2014/main" id="{558CADD4-3345-4DA2-8BFD-08AF751753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84" name="Text Box 55">
          <a:extLst>
            <a:ext uri="{FF2B5EF4-FFF2-40B4-BE49-F238E27FC236}">
              <a16:creationId xmlns:a16="http://schemas.microsoft.com/office/drawing/2014/main" id="{5F611880-285D-4EF3-9EF8-89C278E45D1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85" name="Text Box 56">
          <a:extLst>
            <a:ext uri="{FF2B5EF4-FFF2-40B4-BE49-F238E27FC236}">
              <a16:creationId xmlns:a16="http://schemas.microsoft.com/office/drawing/2014/main" id="{8C028F6F-0BEC-4117-B29B-C9398C213F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86" name="Text Box 57">
          <a:extLst>
            <a:ext uri="{FF2B5EF4-FFF2-40B4-BE49-F238E27FC236}">
              <a16:creationId xmlns:a16="http://schemas.microsoft.com/office/drawing/2014/main" id="{C2228CFC-54CC-42E4-B0C0-8DE0728A3C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87" name="Text Box 58">
          <a:extLst>
            <a:ext uri="{FF2B5EF4-FFF2-40B4-BE49-F238E27FC236}">
              <a16:creationId xmlns:a16="http://schemas.microsoft.com/office/drawing/2014/main" id="{99FD8B28-5104-4A4A-9185-32A5E8A7E5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88" name="Text Box 59">
          <a:extLst>
            <a:ext uri="{FF2B5EF4-FFF2-40B4-BE49-F238E27FC236}">
              <a16:creationId xmlns:a16="http://schemas.microsoft.com/office/drawing/2014/main" id="{92C0F5C9-3889-4651-9BB8-BEFCE97515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89" name="Text Box 60">
          <a:extLst>
            <a:ext uri="{FF2B5EF4-FFF2-40B4-BE49-F238E27FC236}">
              <a16:creationId xmlns:a16="http://schemas.microsoft.com/office/drawing/2014/main" id="{BE2344E1-B630-40F6-92FA-382861B802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90" name="Text Box 61">
          <a:extLst>
            <a:ext uri="{FF2B5EF4-FFF2-40B4-BE49-F238E27FC236}">
              <a16:creationId xmlns:a16="http://schemas.microsoft.com/office/drawing/2014/main" id="{C96056E9-623C-4119-8097-DCC669653D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91" name="Text Box 62">
          <a:extLst>
            <a:ext uri="{FF2B5EF4-FFF2-40B4-BE49-F238E27FC236}">
              <a16:creationId xmlns:a16="http://schemas.microsoft.com/office/drawing/2014/main" id="{1E6051AC-ED7A-4E8E-9F31-60F40314E5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92" name="Text Box 63">
          <a:extLst>
            <a:ext uri="{FF2B5EF4-FFF2-40B4-BE49-F238E27FC236}">
              <a16:creationId xmlns:a16="http://schemas.microsoft.com/office/drawing/2014/main" id="{E725852A-5E02-406C-99EC-5DFB92DE3A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93" name="Text Box 64">
          <a:extLst>
            <a:ext uri="{FF2B5EF4-FFF2-40B4-BE49-F238E27FC236}">
              <a16:creationId xmlns:a16="http://schemas.microsoft.com/office/drawing/2014/main" id="{119413DC-44EF-4224-B4B4-32EE1FD80D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94" name="Text Box 66">
          <a:extLst>
            <a:ext uri="{FF2B5EF4-FFF2-40B4-BE49-F238E27FC236}">
              <a16:creationId xmlns:a16="http://schemas.microsoft.com/office/drawing/2014/main" id="{184D8587-057B-4296-84DB-0941FF032D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95" name="Text Box 67">
          <a:extLst>
            <a:ext uri="{FF2B5EF4-FFF2-40B4-BE49-F238E27FC236}">
              <a16:creationId xmlns:a16="http://schemas.microsoft.com/office/drawing/2014/main" id="{1AA15071-925E-4C6F-A607-5E355663C8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96" name="Text Box 68">
          <a:extLst>
            <a:ext uri="{FF2B5EF4-FFF2-40B4-BE49-F238E27FC236}">
              <a16:creationId xmlns:a16="http://schemas.microsoft.com/office/drawing/2014/main" id="{2A091B3E-985A-4327-B848-EE3504D588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97" name="Text Box 69">
          <a:extLst>
            <a:ext uri="{FF2B5EF4-FFF2-40B4-BE49-F238E27FC236}">
              <a16:creationId xmlns:a16="http://schemas.microsoft.com/office/drawing/2014/main" id="{4E92D4A3-4BB4-4D7E-AF0D-57A2924D51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98" name="Text Box 70">
          <a:extLst>
            <a:ext uri="{FF2B5EF4-FFF2-40B4-BE49-F238E27FC236}">
              <a16:creationId xmlns:a16="http://schemas.microsoft.com/office/drawing/2014/main" id="{86AF3BFC-DA71-4A18-AC6A-3BD3CBA12D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099" name="Text Box 71">
          <a:extLst>
            <a:ext uri="{FF2B5EF4-FFF2-40B4-BE49-F238E27FC236}">
              <a16:creationId xmlns:a16="http://schemas.microsoft.com/office/drawing/2014/main" id="{B78F37C3-9E4C-423E-8D03-985A3B6D15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00" name="Text Box 72">
          <a:extLst>
            <a:ext uri="{FF2B5EF4-FFF2-40B4-BE49-F238E27FC236}">
              <a16:creationId xmlns:a16="http://schemas.microsoft.com/office/drawing/2014/main" id="{E0E0EB22-E508-4A42-AFA9-A8157A9878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01" name="Text Box 73">
          <a:extLst>
            <a:ext uri="{FF2B5EF4-FFF2-40B4-BE49-F238E27FC236}">
              <a16:creationId xmlns:a16="http://schemas.microsoft.com/office/drawing/2014/main" id="{E860856F-1D20-4C96-8D9B-341B118BA4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02" name="Text Box 74">
          <a:extLst>
            <a:ext uri="{FF2B5EF4-FFF2-40B4-BE49-F238E27FC236}">
              <a16:creationId xmlns:a16="http://schemas.microsoft.com/office/drawing/2014/main" id="{FFFDF1AE-DE3B-4FBB-9A36-F7E4BB4A98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03" name="Text Box 75">
          <a:extLst>
            <a:ext uri="{FF2B5EF4-FFF2-40B4-BE49-F238E27FC236}">
              <a16:creationId xmlns:a16="http://schemas.microsoft.com/office/drawing/2014/main" id="{73AC5D95-3C0B-4A3A-8355-E0446B3B75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04" name="Text Box 77">
          <a:extLst>
            <a:ext uri="{FF2B5EF4-FFF2-40B4-BE49-F238E27FC236}">
              <a16:creationId xmlns:a16="http://schemas.microsoft.com/office/drawing/2014/main" id="{FC7ADC41-1C1C-4E87-81C6-80F45F08C7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05" name="Text Box 78">
          <a:extLst>
            <a:ext uri="{FF2B5EF4-FFF2-40B4-BE49-F238E27FC236}">
              <a16:creationId xmlns:a16="http://schemas.microsoft.com/office/drawing/2014/main" id="{5623D56E-D4F4-46BE-8642-9F2697EB08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06" name="Text Box 80">
          <a:extLst>
            <a:ext uri="{FF2B5EF4-FFF2-40B4-BE49-F238E27FC236}">
              <a16:creationId xmlns:a16="http://schemas.microsoft.com/office/drawing/2014/main" id="{3EDB1CF0-A60D-4CE1-B386-70510C00B3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07" name="Text Box 81">
          <a:extLst>
            <a:ext uri="{FF2B5EF4-FFF2-40B4-BE49-F238E27FC236}">
              <a16:creationId xmlns:a16="http://schemas.microsoft.com/office/drawing/2014/main" id="{56D596EC-69B4-47E1-93DC-66C86A36C7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08" name="Text Box 39">
          <a:extLst>
            <a:ext uri="{FF2B5EF4-FFF2-40B4-BE49-F238E27FC236}">
              <a16:creationId xmlns:a16="http://schemas.microsoft.com/office/drawing/2014/main" id="{2744C02F-FE30-44AA-A729-51E3303D96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09" name="Text Box 40">
          <a:extLst>
            <a:ext uri="{FF2B5EF4-FFF2-40B4-BE49-F238E27FC236}">
              <a16:creationId xmlns:a16="http://schemas.microsoft.com/office/drawing/2014/main" id="{AC748462-8D39-459B-8670-3E4547E102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10" name="Text Box 41">
          <a:extLst>
            <a:ext uri="{FF2B5EF4-FFF2-40B4-BE49-F238E27FC236}">
              <a16:creationId xmlns:a16="http://schemas.microsoft.com/office/drawing/2014/main" id="{DB677ABD-BBE6-49A4-8179-023C7378B3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11" name="Text Box 42">
          <a:extLst>
            <a:ext uri="{FF2B5EF4-FFF2-40B4-BE49-F238E27FC236}">
              <a16:creationId xmlns:a16="http://schemas.microsoft.com/office/drawing/2014/main" id="{6643800D-E178-43E1-8837-DE07DC9A50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12" name="Text Box 43">
          <a:extLst>
            <a:ext uri="{FF2B5EF4-FFF2-40B4-BE49-F238E27FC236}">
              <a16:creationId xmlns:a16="http://schemas.microsoft.com/office/drawing/2014/main" id="{048BAAE5-DBD7-4297-BA09-134ED4C0F8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13" name="Text Box 44">
          <a:extLst>
            <a:ext uri="{FF2B5EF4-FFF2-40B4-BE49-F238E27FC236}">
              <a16:creationId xmlns:a16="http://schemas.microsoft.com/office/drawing/2014/main" id="{7D76D702-E819-461F-A037-797159DD6F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14" name="Text Box 45">
          <a:extLst>
            <a:ext uri="{FF2B5EF4-FFF2-40B4-BE49-F238E27FC236}">
              <a16:creationId xmlns:a16="http://schemas.microsoft.com/office/drawing/2014/main" id="{859E8945-F609-475F-B281-863D862F16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15" name="Text Box 46">
          <a:extLst>
            <a:ext uri="{FF2B5EF4-FFF2-40B4-BE49-F238E27FC236}">
              <a16:creationId xmlns:a16="http://schemas.microsoft.com/office/drawing/2014/main" id="{BCDCB7DE-20E4-4F9D-9292-BED8F4CF18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16" name="Text Box 47">
          <a:extLst>
            <a:ext uri="{FF2B5EF4-FFF2-40B4-BE49-F238E27FC236}">
              <a16:creationId xmlns:a16="http://schemas.microsoft.com/office/drawing/2014/main" id="{22C656A9-89A6-43A2-9524-5A112D31E6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17" name="Text Box 48">
          <a:extLst>
            <a:ext uri="{FF2B5EF4-FFF2-40B4-BE49-F238E27FC236}">
              <a16:creationId xmlns:a16="http://schemas.microsoft.com/office/drawing/2014/main" id="{DD0A712A-8B40-435B-836D-B0CAC772E0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18" name="Text Box 55">
          <a:extLst>
            <a:ext uri="{FF2B5EF4-FFF2-40B4-BE49-F238E27FC236}">
              <a16:creationId xmlns:a16="http://schemas.microsoft.com/office/drawing/2014/main" id="{3E213801-E709-414C-B7B7-8C3C66FD81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19" name="Text Box 56">
          <a:extLst>
            <a:ext uri="{FF2B5EF4-FFF2-40B4-BE49-F238E27FC236}">
              <a16:creationId xmlns:a16="http://schemas.microsoft.com/office/drawing/2014/main" id="{BC42E32E-DA40-4083-8373-21B31E0515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20" name="Text Box 57">
          <a:extLst>
            <a:ext uri="{FF2B5EF4-FFF2-40B4-BE49-F238E27FC236}">
              <a16:creationId xmlns:a16="http://schemas.microsoft.com/office/drawing/2014/main" id="{CC9F29AE-D058-4871-961E-7DB060A913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21" name="Text Box 58">
          <a:extLst>
            <a:ext uri="{FF2B5EF4-FFF2-40B4-BE49-F238E27FC236}">
              <a16:creationId xmlns:a16="http://schemas.microsoft.com/office/drawing/2014/main" id="{FF954585-511D-4D42-94C7-1127F1D77D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22" name="Text Box 59">
          <a:extLst>
            <a:ext uri="{FF2B5EF4-FFF2-40B4-BE49-F238E27FC236}">
              <a16:creationId xmlns:a16="http://schemas.microsoft.com/office/drawing/2014/main" id="{B1D7FC36-F3A7-4C74-9D00-53E900F900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23" name="Text Box 60">
          <a:extLst>
            <a:ext uri="{FF2B5EF4-FFF2-40B4-BE49-F238E27FC236}">
              <a16:creationId xmlns:a16="http://schemas.microsoft.com/office/drawing/2014/main" id="{F4B18664-081A-456B-A321-00158EA6D8A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24" name="Text Box 61">
          <a:extLst>
            <a:ext uri="{FF2B5EF4-FFF2-40B4-BE49-F238E27FC236}">
              <a16:creationId xmlns:a16="http://schemas.microsoft.com/office/drawing/2014/main" id="{505CA1C0-ADD4-43DF-9424-CF88EBE061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25" name="Text Box 62">
          <a:extLst>
            <a:ext uri="{FF2B5EF4-FFF2-40B4-BE49-F238E27FC236}">
              <a16:creationId xmlns:a16="http://schemas.microsoft.com/office/drawing/2014/main" id="{244C8705-DA65-4039-B0DB-8F7A2DE26F1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26" name="Text Box 63">
          <a:extLst>
            <a:ext uri="{FF2B5EF4-FFF2-40B4-BE49-F238E27FC236}">
              <a16:creationId xmlns:a16="http://schemas.microsoft.com/office/drawing/2014/main" id="{F9BD9B7E-D2DD-4DB0-BB78-7863EAFED53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27" name="Text Box 64">
          <a:extLst>
            <a:ext uri="{FF2B5EF4-FFF2-40B4-BE49-F238E27FC236}">
              <a16:creationId xmlns:a16="http://schemas.microsoft.com/office/drawing/2014/main" id="{36CFDF04-4F94-439A-90FC-C9DA7CAC57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28" name="Text Box 66">
          <a:extLst>
            <a:ext uri="{FF2B5EF4-FFF2-40B4-BE49-F238E27FC236}">
              <a16:creationId xmlns:a16="http://schemas.microsoft.com/office/drawing/2014/main" id="{323C4FB5-67B4-41FE-BFB4-672806655A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29" name="Text Box 67">
          <a:extLst>
            <a:ext uri="{FF2B5EF4-FFF2-40B4-BE49-F238E27FC236}">
              <a16:creationId xmlns:a16="http://schemas.microsoft.com/office/drawing/2014/main" id="{BF91C16C-D8CF-4EC9-B755-AF149CCC11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30" name="Text Box 68">
          <a:extLst>
            <a:ext uri="{FF2B5EF4-FFF2-40B4-BE49-F238E27FC236}">
              <a16:creationId xmlns:a16="http://schemas.microsoft.com/office/drawing/2014/main" id="{76496327-B314-4AF0-B83F-241FC99E13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31" name="Text Box 69">
          <a:extLst>
            <a:ext uri="{FF2B5EF4-FFF2-40B4-BE49-F238E27FC236}">
              <a16:creationId xmlns:a16="http://schemas.microsoft.com/office/drawing/2014/main" id="{753244C3-8CA3-4260-B4F5-366F653C5C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32" name="Text Box 70">
          <a:extLst>
            <a:ext uri="{FF2B5EF4-FFF2-40B4-BE49-F238E27FC236}">
              <a16:creationId xmlns:a16="http://schemas.microsoft.com/office/drawing/2014/main" id="{EA3545C3-EAE4-4E42-A2FE-95ED5BD276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33" name="Text Box 71">
          <a:extLst>
            <a:ext uri="{FF2B5EF4-FFF2-40B4-BE49-F238E27FC236}">
              <a16:creationId xmlns:a16="http://schemas.microsoft.com/office/drawing/2014/main" id="{89831AF1-2BB6-4533-939B-081C4613BE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34" name="Text Box 72">
          <a:extLst>
            <a:ext uri="{FF2B5EF4-FFF2-40B4-BE49-F238E27FC236}">
              <a16:creationId xmlns:a16="http://schemas.microsoft.com/office/drawing/2014/main" id="{24992811-EF8D-471B-8DA0-9F0D72737B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35" name="Text Box 73">
          <a:extLst>
            <a:ext uri="{FF2B5EF4-FFF2-40B4-BE49-F238E27FC236}">
              <a16:creationId xmlns:a16="http://schemas.microsoft.com/office/drawing/2014/main" id="{98F2F226-DA02-423E-B908-6916E8400B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36" name="Text Box 74">
          <a:extLst>
            <a:ext uri="{FF2B5EF4-FFF2-40B4-BE49-F238E27FC236}">
              <a16:creationId xmlns:a16="http://schemas.microsoft.com/office/drawing/2014/main" id="{604B4462-E786-41ED-9C0B-55C7A84A4C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37" name="Text Box 75">
          <a:extLst>
            <a:ext uri="{FF2B5EF4-FFF2-40B4-BE49-F238E27FC236}">
              <a16:creationId xmlns:a16="http://schemas.microsoft.com/office/drawing/2014/main" id="{0206076E-BC13-4C0B-9488-AC1E2069642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38" name="Text Box 77">
          <a:extLst>
            <a:ext uri="{FF2B5EF4-FFF2-40B4-BE49-F238E27FC236}">
              <a16:creationId xmlns:a16="http://schemas.microsoft.com/office/drawing/2014/main" id="{B403EDFB-4F47-4689-B538-D5515B7994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39" name="Text Box 78">
          <a:extLst>
            <a:ext uri="{FF2B5EF4-FFF2-40B4-BE49-F238E27FC236}">
              <a16:creationId xmlns:a16="http://schemas.microsoft.com/office/drawing/2014/main" id="{50926992-4AA3-4B8D-BCB0-04AE330F8C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40" name="Text Box 80">
          <a:extLst>
            <a:ext uri="{FF2B5EF4-FFF2-40B4-BE49-F238E27FC236}">
              <a16:creationId xmlns:a16="http://schemas.microsoft.com/office/drawing/2014/main" id="{44B342CD-E6BA-4516-B4E8-91CB4D65A3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41" name="Text Box 81">
          <a:extLst>
            <a:ext uri="{FF2B5EF4-FFF2-40B4-BE49-F238E27FC236}">
              <a16:creationId xmlns:a16="http://schemas.microsoft.com/office/drawing/2014/main" id="{55ED828F-EB15-4782-9636-6C091E4579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42" name="Text Box 3">
          <a:extLst>
            <a:ext uri="{FF2B5EF4-FFF2-40B4-BE49-F238E27FC236}">
              <a16:creationId xmlns:a16="http://schemas.microsoft.com/office/drawing/2014/main" id="{D9D67AFE-46CD-4EA5-924F-B4F26B1B93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43" name="Text Box 4">
          <a:extLst>
            <a:ext uri="{FF2B5EF4-FFF2-40B4-BE49-F238E27FC236}">
              <a16:creationId xmlns:a16="http://schemas.microsoft.com/office/drawing/2014/main" id="{9BFA46AB-40BE-4624-88BF-447DD4D7AE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44" name="Text Box 5">
          <a:extLst>
            <a:ext uri="{FF2B5EF4-FFF2-40B4-BE49-F238E27FC236}">
              <a16:creationId xmlns:a16="http://schemas.microsoft.com/office/drawing/2014/main" id="{BD1B51CB-61F6-46A4-85D2-023474F931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45" name="Text Box 6">
          <a:extLst>
            <a:ext uri="{FF2B5EF4-FFF2-40B4-BE49-F238E27FC236}">
              <a16:creationId xmlns:a16="http://schemas.microsoft.com/office/drawing/2014/main" id="{71A05979-30F9-496E-BCE6-93C73972F5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46" name="Text Box 7">
          <a:extLst>
            <a:ext uri="{FF2B5EF4-FFF2-40B4-BE49-F238E27FC236}">
              <a16:creationId xmlns:a16="http://schemas.microsoft.com/office/drawing/2014/main" id="{50F15EFA-D054-4DEF-BD4F-61EC753DE7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47" name="Text Box 8">
          <a:extLst>
            <a:ext uri="{FF2B5EF4-FFF2-40B4-BE49-F238E27FC236}">
              <a16:creationId xmlns:a16="http://schemas.microsoft.com/office/drawing/2014/main" id="{68C7B110-3AE0-4A1D-A066-A17790D6C9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48" name="Text Box 9">
          <a:extLst>
            <a:ext uri="{FF2B5EF4-FFF2-40B4-BE49-F238E27FC236}">
              <a16:creationId xmlns:a16="http://schemas.microsoft.com/office/drawing/2014/main" id="{36CFA9FA-378F-4628-870D-804E26D245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49" name="Text Box 10">
          <a:extLst>
            <a:ext uri="{FF2B5EF4-FFF2-40B4-BE49-F238E27FC236}">
              <a16:creationId xmlns:a16="http://schemas.microsoft.com/office/drawing/2014/main" id="{032331C4-8DDE-4746-B538-FB4C365F37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50" name="Text Box 11">
          <a:extLst>
            <a:ext uri="{FF2B5EF4-FFF2-40B4-BE49-F238E27FC236}">
              <a16:creationId xmlns:a16="http://schemas.microsoft.com/office/drawing/2014/main" id="{53AA6B61-7949-4B12-9436-7A9594A7D9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51" name="Text Box 12">
          <a:extLst>
            <a:ext uri="{FF2B5EF4-FFF2-40B4-BE49-F238E27FC236}">
              <a16:creationId xmlns:a16="http://schemas.microsoft.com/office/drawing/2014/main" id="{B1FF7DED-259D-4748-8CAF-9A8A092B05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52" name="Text Box 49">
          <a:extLst>
            <a:ext uri="{FF2B5EF4-FFF2-40B4-BE49-F238E27FC236}">
              <a16:creationId xmlns:a16="http://schemas.microsoft.com/office/drawing/2014/main" id="{E5BF6796-12E1-4CD1-B053-945A0E569BB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53" name="Text Box 50">
          <a:extLst>
            <a:ext uri="{FF2B5EF4-FFF2-40B4-BE49-F238E27FC236}">
              <a16:creationId xmlns:a16="http://schemas.microsoft.com/office/drawing/2014/main" id="{8D1125C3-1F01-433E-B3E5-40A8F78062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54" name="Text Box 52">
          <a:extLst>
            <a:ext uri="{FF2B5EF4-FFF2-40B4-BE49-F238E27FC236}">
              <a16:creationId xmlns:a16="http://schemas.microsoft.com/office/drawing/2014/main" id="{E3449914-4EE0-4E43-B86F-9939F9EB6D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55" name="Text Box 53">
          <a:extLst>
            <a:ext uri="{FF2B5EF4-FFF2-40B4-BE49-F238E27FC236}">
              <a16:creationId xmlns:a16="http://schemas.microsoft.com/office/drawing/2014/main" id="{79DBB4E7-DBE0-48C6-8556-1B54A32A3E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56" name="Text Box 3">
          <a:extLst>
            <a:ext uri="{FF2B5EF4-FFF2-40B4-BE49-F238E27FC236}">
              <a16:creationId xmlns:a16="http://schemas.microsoft.com/office/drawing/2014/main" id="{98F0EC0D-F295-4295-97DA-8495196117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57" name="Text Box 4">
          <a:extLst>
            <a:ext uri="{FF2B5EF4-FFF2-40B4-BE49-F238E27FC236}">
              <a16:creationId xmlns:a16="http://schemas.microsoft.com/office/drawing/2014/main" id="{5610FF9A-7146-445B-A074-6766C83AD7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58" name="Text Box 5">
          <a:extLst>
            <a:ext uri="{FF2B5EF4-FFF2-40B4-BE49-F238E27FC236}">
              <a16:creationId xmlns:a16="http://schemas.microsoft.com/office/drawing/2014/main" id="{F979E960-A880-4C5D-A4E2-F1B842D024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59" name="Text Box 6">
          <a:extLst>
            <a:ext uri="{FF2B5EF4-FFF2-40B4-BE49-F238E27FC236}">
              <a16:creationId xmlns:a16="http://schemas.microsoft.com/office/drawing/2014/main" id="{675D42DA-1295-43F1-A172-010B0EA678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60" name="Text Box 7">
          <a:extLst>
            <a:ext uri="{FF2B5EF4-FFF2-40B4-BE49-F238E27FC236}">
              <a16:creationId xmlns:a16="http://schemas.microsoft.com/office/drawing/2014/main" id="{87BDFADD-7997-467C-9358-AB506E60E7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61" name="Text Box 8">
          <a:extLst>
            <a:ext uri="{FF2B5EF4-FFF2-40B4-BE49-F238E27FC236}">
              <a16:creationId xmlns:a16="http://schemas.microsoft.com/office/drawing/2014/main" id="{3EB84977-27EE-407F-95FD-18B2ECE128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62" name="Text Box 9">
          <a:extLst>
            <a:ext uri="{FF2B5EF4-FFF2-40B4-BE49-F238E27FC236}">
              <a16:creationId xmlns:a16="http://schemas.microsoft.com/office/drawing/2014/main" id="{F33B7AC5-20D1-4705-BBD6-293A98147B1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63" name="Text Box 10">
          <a:extLst>
            <a:ext uri="{FF2B5EF4-FFF2-40B4-BE49-F238E27FC236}">
              <a16:creationId xmlns:a16="http://schemas.microsoft.com/office/drawing/2014/main" id="{7B5CA25F-40C2-4EE8-B6EA-F203341D55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64" name="Text Box 11">
          <a:extLst>
            <a:ext uri="{FF2B5EF4-FFF2-40B4-BE49-F238E27FC236}">
              <a16:creationId xmlns:a16="http://schemas.microsoft.com/office/drawing/2014/main" id="{4E65F01F-1FBD-4DD5-A722-ECE68BF9A3F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65" name="Text Box 12">
          <a:extLst>
            <a:ext uri="{FF2B5EF4-FFF2-40B4-BE49-F238E27FC236}">
              <a16:creationId xmlns:a16="http://schemas.microsoft.com/office/drawing/2014/main" id="{4B3DCC1D-0B90-4ECF-BCDF-6DEDD3E271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66" name="Text Box 39">
          <a:extLst>
            <a:ext uri="{FF2B5EF4-FFF2-40B4-BE49-F238E27FC236}">
              <a16:creationId xmlns:a16="http://schemas.microsoft.com/office/drawing/2014/main" id="{8A70D05F-BF3B-4849-90BA-95BF6B91EC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67" name="Text Box 40">
          <a:extLst>
            <a:ext uri="{FF2B5EF4-FFF2-40B4-BE49-F238E27FC236}">
              <a16:creationId xmlns:a16="http://schemas.microsoft.com/office/drawing/2014/main" id="{CA224971-3B1F-4AD6-AEE3-F7B5D070E1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68" name="Text Box 41">
          <a:extLst>
            <a:ext uri="{FF2B5EF4-FFF2-40B4-BE49-F238E27FC236}">
              <a16:creationId xmlns:a16="http://schemas.microsoft.com/office/drawing/2014/main" id="{16DB6DF2-F216-4B7E-B94A-EEBA63B8F2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69" name="Text Box 42">
          <a:extLst>
            <a:ext uri="{FF2B5EF4-FFF2-40B4-BE49-F238E27FC236}">
              <a16:creationId xmlns:a16="http://schemas.microsoft.com/office/drawing/2014/main" id="{B3C495F3-A405-4671-879F-E2E0372A98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70" name="Text Box 43">
          <a:extLst>
            <a:ext uri="{FF2B5EF4-FFF2-40B4-BE49-F238E27FC236}">
              <a16:creationId xmlns:a16="http://schemas.microsoft.com/office/drawing/2014/main" id="{76789685-3306-40C5-AD3B-2D1AF9A093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71" name="Text Box 44">
          <a:extLst>
            <a:ext uri="{FF2B5EF4-FFF2-40B4-BE49-F238E27FC236}">
              <a16:creationId xmlns:a16="http://schemas.microsoft.com/office/drawing/2014/main" id="{DC89F0ED-DBED-40F2-9EA9-933C43A17D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72" name="Text Box 45">
          <a:extLst>
            <a:ext uri="{FF2B5EF4-FFF2-40B4-BE49-F238E27FC236}">
              <a16:creationId xmlns:a16="http://schemas.microsoft.com/office/drawing/2014/main" id="{8DB41197-79E8-4F80-B4A8-810E1E0FB9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73" name="Text Box 46">
          <a:extLst>
            <a:ext uri="{FF2B5EF4-FFF2-40B4-BE49-F238E27FC236}">
              <a16:creationId xmlns:a16="http://schemas.microsoft.com/office/drawing/2014/main" id="{EFDEF4C9-F92C-4F79-A161-51BD033AB6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74" name="Text Box 47">
          <a:extLst>
            <a:ext uri="{FF2B5EF4-FFF2-40B4-BE49-F238E27FC236}">
              <a16:creationId xmlns:a16="http://schemas.microsoft.com/office/drawing/2014/main" id="{6554E9F3-29CC-4031-A179-6FB8921457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75" name="Text Box 48">
          <a:extLst>
            <a:ext uri="{FF2B5EF4-FFF2-40B4-BE49-F238E27FC236}">
              <a16:creationId xmlns:a16="http://schemas.microsoft.com/office/drawing/2014/main" id="{4C1BBF06-E86D-4FAE-9F1C-50743A27C4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76" name="Text Box 49">
          <a:extLst>
            <a:ext uri="{FF2B5EF4-FFF2-40B4-BE49-F238E27FC236}">
              <a16:creationId xmlns:a16="http://schemas.microsoft.com/office/drawing/2014/main" id="{B10A5C41-5F46-4A26-825F-6667DA7422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77" name="Text Box 50">
          <a:extLst>
            <a:ext uri="{FF2B5EF4-FFF2-40B4-BE49-F238E27FC236}">
              <a16:creationId xmlns:a16="http://schemas.microsoft.com/office/drawing/2014/main" id="{59DD01DB-B7EA-4B70-8A54-CC42D6FE5C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78" name="Text Box 52">
          <a:extLst>
            <a:ext uri="{FF2B5EF4-FFF2-40B4-BE49-F238E27FC236}">
              <a16:creationId xmlns:a16="http://schemas.microsoft.com/office/drawing/2014/main" id="{EC1A5503-D2A4-4819-A545-CE4DB0D462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79" name="Text Box 53">
          <a:extLst>
            <a:ext uri="{FF2B5EF4-FFF2-40B4-BE49-F238E27FC236}">
              <a16:creationId xmlns:a16="http://schemas.microsoft.com/office/drawing/2014/main" id="{29E0E45A-CE00-4803-A5CB-2621E75780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80" name="Text Box 55">
          <a:extLst>
            <a:ext uri="{FF2B5EF4-FFF2-40B4-BE49-F238E27FC236}">
              <a16:creationId xmlns:a16="http://schemas.microsoft.com/office/drawing/2014/main" id="{6BB989C5-3D62-4187-960D-9091DA9305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81" name="Text Box 56">
          <a:extLst>
            <a:ext uri="{FF2B5EF4-FFF2-40B4-BE49-F238E27FC236}">
              <a16:creationId xmlns:a16="http://schemas.microsoft.com/office/drawing/2014/main" id="{2740EE46-EE06-48D1-9438-DD8784A99E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82" name="Text Box 57">
          <a:extLst>
            <a:ext uri="{FF2B5EF4-FFF2-40B4-BE49-F238E27FC236}">
              <a16:creationId xmlns:a16="http://schemas.microsoft.com/office/drawing/2014/main" id="{C8837020-98AF-43E0-ADD0-FD7BA60A12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83" name="Text Box 58">
          <a:extLst>
            <a:ext uri="{FF2B5EF4-FFF2-40B4-BE49-F238E27FC236}">
              <a16:creationId xmlns:a16="http://schemas.microsoft.com/office/drawing/2014/main" id="{B3ACF139-AF35-4BD7-918D-BB9914E38D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84" name="Text Box 59">
          <a:extLst>
            <a:ext uri="{FF2B5EF4-FFF2-40B4-BE49-F238E27FC236}">
              <a16:creationId xmlns:a16="http://schemas.microsoft.com/office/drawing/2014/main" id="{157344D4-4D49-4C0F-B8F8-A1A76CC576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85" name="Text Box 60">
          <a:extLst>
            <a:ext uri="{FF2B5EF4-FFF2-40B4-BE49-F238E27FC236}">
              <a16:creationId xmlns:a16="http://schemas.microsoft.com/office/drawing/2014/main" id="{29C8725B-89FC-47DC-98C5-76677833D9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86" name="Text Box 61">
          <a:extLst>
            <a:ext uri="{FF2B5EF4-FFF2-40B4-BE49-F238E27FC236}">
              <a16:creationId xmlns:a16="http://schemas.microsoft.com/office/drawing/2014/main" id="{6DFD3E4D-5DDC-43AF-8E50-6599FB490D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87" name="Text Box 62">
          <a:extLst>
            <a:ext uri="{FF2B5EF4-FFF2-40B4-BE49-F238E27FC236}">
              <a16:creationId xmlns:a16="http://schemas.microsoft.com/office/drawing/2014/main" id="{62BE378A-0EE4-4730-B6F7-0FC67E8A17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88" name="Text Box 63">
          <a:extLst>
            <a:ext uri="{FF2B5EF4-FFF2-40B4-BE49-F238E27FC236}">
              <a16:creationId xmlns:a16="http://schemas.microsoft.com/office/drawing/2014/main" id="{B232E4E1-E703-4739-931F-03757512F8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89" name="Text Box 64">
          <a:extLst>
            <a:ext uri="{FF2B5EF4-FFF2-40B4-BE49-F238E27FC236}">
              <a16:creationId xmlns:a16="http://schemas.microsoft.com/office/drawing/2014/main" id="{22B064ED-C5C6-4C71-A029-6E8CA34123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90" name="Text Box 66">
          <a:extLst>
            <a:ext uri="{FF2B5EF4-FFF2-40B4-BE49-F238E27FC236}">
              <a16:creationId xmlns:a16="http://schemas.microsoft.com/office/drawing/2014/main" id="{844B5EDC-8F79-444A-BA14-EEB7A584B1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91" name="Text Box 67">
          <a:extLst>
            <a:ext uri="{FF2B5EF4-FFF2-40B4-BE49-F238E27FC236}">
              <a16:creationId xmlns:a16="http://schemas.microsoft.com/office/drawing/2014/main" id="{2DA3A049-1CE6-42F6-8481-C1DF60AADD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92" name="Text Box 68">
          <a:extLst>
            <a:ext uri="{FF2B5EF4-FFF2-40B4-BE49-F238E27FC236}">
              <a16:creationId xmlns:a16="http://schemas.microsoft.com/office/drawing/2014/main" id="{738D625E-4F5B-49B4-8E8B-1A129670A5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93" name="Text Box 69">
          <a:extLst>
            <a:ext uri="{FF2B5EF4-FFF2-40B4-BE49-F238E27FC236}">
              <a16:creationId xmlns:a16="http://schemas.microsoft.com/office/drawing/2014/main" id="{12D02816-4596-4F6F-A740-50DFBFB264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94" name="Text Box 70">
          <a:extLst>
            <a:ext uri="{FF2B5EF4-FFF2-40B4-BE49-F238E27FC236}">
              <a16:creationId xmlns:a16="http://schemas.microsoft.com/office/drawing/2014/main" id="{8FD782CB-322D-4A14-A571-6852BAD0F4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95" name="Text Box 71">
          <a:extLst>
            <a:ext uri="{FF2B5EF4-FFF2-40B4-BE49-F238E27FC236}">
              <a16:creationId xmlns:a16="http://schemas.microsoft.com/office/drawing/2014/main" id="{A0A947A4-D128-4BD8-AA72-8D9ABE5BD4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96" name="Text Box 72">
          <a:extLst>
            <a:ext uri="{FF2B5EF4-FFF2-40B4-BE49-F238E27FC236}">
              <a16:creationId xmlns:a16="http://schemas.microsoft.com/office/drawing/2014/main" id="{A158B09D-1FAD-4951-92B1-4A78B95494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97" name="Text Box 73">
          <a:extLst>
            <a:ext uri="{FF2B5EF4-FFF2-40B4-BE49-F238E27FC236}">
              <a16:creationId xmlns:a16="http://schemas.microsoft.com/office/drawing/2014/main" id="{53CB6456-312E-4C79-8FCA-6ED3CED2B5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98" name="Text Box 74">
          <a:extLst>
            <a:ext uri="{FF2B5EF4-FFF2-40B4-BE49-F238E27FC236}">
              <a16:creationId xmlns:a16="http://schemas.microsoft.com/office/drawing/2014/main" id="{3B9C6FD0-F7C7-405E-8D62-FB81B7CB5C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199" name="Text Box 75">
          <a:extLst>
            <a:ext uri="{FF2B5EF4-FFF2-40B4-BE49-F238E27FC236}">
              <a16:creationId xmlns:a16="http://schemas.microsoft.com/office/drawing/2014/main" id="{139027D9-05F8-43C4-A664-FAE2D39879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00" name="Text Box 77">
          <a:extLst>
            <a:ext uri="{FF2B5EF4-FFF2-40B4-BE49-F238E27FC236}">
              <a16:creationId xmlns:a16="http://schemas.microsoft.com/office/drawing/2014/main" id="{7BD04B68-BDCA-42C3-9037-AAA9EEE85D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01" name="Text Box 78">
          <a:extLst>
            <a:ext uri="{FF2B5EF4-FFF2-40B4-BE49-F238E27FC236}">
              <a16:creationId xmlns:a16="http://schemas.microsoft.com/office/drawing/2014/main" id="{AE7CE20B-E56D-4EA6-B53C-F514ACABF8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02" name="Text Box 80">
          <a:extLst>
            <a:ext uri="{FF2B5EF4-FFF2-40B4-BE49-F238E27FC236}">
              <a16:creationId xmlns:a16="http://schemas.microsoft.com/office/drawing/2014/main" id="{ABC47E83-C24D-44E7-8746-D372D91650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03" name="Text Box 81">
          <a:extLst>
            <a:ext uri="{FF2B5EF4-FFF2-40B4-BE49-F238E27FC236}">
              <a16:creationId xmlns:a16="http://schemas.microsoft.com/office/drawing/2014/main" id="{44A0748C-DEF3-4F1B-A13E-6F34F86834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04" name="Text Box 39">
          <a:extLst>
            <a:ext uri="{FF2B5EF4-FFF2-40B4-BE49-F238E27FC236}">
              <a16:creationId xmlns:a16="http://schemas.microsoft.com/office/drawing/2014/main" id="{8821D396-7C9C-416F-ACA7-88946E8122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05" name="Text Box 40">
          <a:extLst>
            <a:ext uri="{FF2B5EF4-FFF2-40B4-BE49-F238E27FC236}">
              <a16:creationId xmlns:a16="http://schemas.microsoft.com/office/drawing/2014/main" id="{AD48461E-7B89-40F1-94E2-5C0ABA29C8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06" name="Text Box 41">
          <a:extLst>
            <a:ext uri="{FF2B5EF4-FFF2-40B4-BE49-F238E27FC236}">
              <a16:creationId xmlns:a16="http://schemas.microsoft.com/office/drawing/2014/main" id="{A5A3567A-B192-4154-95E6-4F2C95AFAB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07" name="Text Box 42">
          <a:extLst>
            <a:ext uri="{FF2B5EF4-FFF2-40B4-BE49-F238E27FC236}">
              <a16:creationId xmlns:a16="http://schemas.microsoft.com/office/drawing/2014/main" id="{EE29C715-F99D-4DB6-B9E6-8D7185C8B4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08" name="Text Box 43">
          <a:extLst>
            <a:ext uri="{FF2B5EF4-FFF2-40B4-BE49-F238E27FC236}">
              <a16:creationId xmlns:a16="http://schemas.microsoft.com/office/drawing/2014/main" id="{191752F6-F3FE-4237-B4CB-3A315A66DB1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09" name="Text Box 44">
          <a:extLst>
            <a:ext uri="{FF2B5EF4-FFF2-40B4-BE49-F238E27FC236}">
              <a16:creationId xmlns:a16="http://schemas.microsoft.com/office/drawing/2014/main" id="{319A4733-207B-47FB-AE0D-C6258FA5D6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10" name="Text Box 45">
          <a:extLst>
            <a:ext uri="{FF2B5EF4-FFF2-40B4-BE49-F238E27FC236}">
              <a16:creationId xmlns:a16="http://schemas.microsoft.com/office/drawing/2014/main" id="{CA7DD86C-5530-4409-963E-92FA66FC20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11" name="Text Box 46">
          <a:extLst>
            <a:ext uri="{FF2B5EF4-FFF2-40B4-BE49-F238E27FC236}">
              <a16:creationId xmlns:a16="http://schemas.microsoft.com/office/drawing/2014/main" id="{B2BA315D-537D-4413-862C-A1989AC42B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12" name="Text Box 47">
          <a:extLst>
            <a:ext uri="{FF2B5EF4-FFF2-40B4-BE49-F238E27FC236}">
              <a16:creationId xmlns:a16="http://schemas.microsoft.com/office/drawing/2014/main" id="{5E4E2B24-7622-49C9-AB6C-B9C5DA13A9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13" name="Text Box 48">
          <a:extLst>
            <a:ext uri="{FF2B5EF4-FFF2-40B4-BE49-F238E27FC236}">
              <a16:creationId xmlns:a16="http://schemas.microsoft.com/office/drawing/2014/main" id="{7F350367-9707-4131-85D6-078B1CF640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14" name="Text Box 55">
          <a:extLst>
            <a:ext uri="{FF2B5EF4-FFF2-40B4-BE49-F238E27FC236}">
              <a16:creationId xmlns:a16="http://schemas.microsoft.com/office/drawing/2014/main" id="{48B913EC-88F0-44B9-B159-167E938F5E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15" name="Text Box 56">
          <a:extLst>
            <a:ext uri="{FF2B5EF4-FFF2-40B4-BE49-F238E27FC236}">
              <a16:creationId xmlns:a16="http://schemas.microsoft.com/office/drawing/2014/main" id="{91CCEBAA-993C-4644-B406-4A5062675B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16" name="Text Box 57">
          <a:extLst>
            <a:ext uri="{FF2B5EF4-FFF2-40B4-BE49-F238E27FC236}">
              <a16:creationId xmlns:a16="http://schemas.microsoft.com/office/drawing/2014/main" id="{416D0745-E2B9-4A0C-819A-1037235D10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17" name="Text Box 58">
          <a:extLst>
            <a:ext uri="{FF2B5EF4-FFF2-40B4-BE49-F238E27FC236}">
              <a16:creationId xmlns:a16="http://schemas.microsoft.com/office/drawing/2014/main" id="{51CDAD76-ABCD-4670-BD2F-C13C5D4C31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18" name="Text Box 59">
          <a:extLst>
            <a:ext uri="{FF2B5EF4-FFF2-40B4-BE49-F238E27FC236}">
              <a16:creationId xmlns:a16="http://schemas.microsoft.com/office/drawing/2014/main" id="{40588D2C-93EA-4E47-8972-8D92806A32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19" name="Text Box 60">
          <a:extLst>
            <a:ext uri="{FF2B5EF4-FFF2-40B4-BE49-F238E27FC236}">
              <a16:creationId xmlns:a16="http://schemas.microsoft.com/office/drawing/2014/main" id="{1D10BFB9-06A9-4BA9-BCFA-022AC60A0B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20" name="Text Box 61">
          <a:extLst>
            <a:ext uri="{FF2B5EF4-FFF2-40B4-BE49-F238E27FC236}">
              <a16:creationId xmlns:a16="http://schemas.microsoft.com/office/drawing/2014/main" id="{6439D5C7-D42A-4E79-9F24-3FEEE20726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21" name="Text Box 62">
          <a:extLst>
            <a:ext uri="{FF2B5EF4-FFF2-40B4-BE49-F238E27FC236}">
              <a16:creationId xmlns:a16="http://schemas.microsoft.com/office/drawing/2014/main" id="{D0F560D2-060F-4E97-9E04-DCA39D2422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22" name="Text Box 63">
          <a:extLst>
            <a:ext uri="{FF2B5EF4-FFF2-40B4-BE49-F238E27FC236}">
              <a16:creationId xmlns:a16="http://schemas.microsoft.com/office/drawing/2014/main" id="{F381B8FC-B618-4BCC-88FD-F21816B20E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23" name="Text Box 64">
          <a:extLst>
            <a:ext uri="{FF2B5EF4-FFF2-40B4-BE49-F238E27FC236}">
              <a16:creationId xmlns:a16="http://schemas.microsoft.com/office/drawing/2014/main" id="{3FFD427F-DC60-4C72-BB7C-234BC74FBA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24" name="Text Box 66">
          <a:extLst>
            <a:ext uri="{FF2B5EF4-FFF2-40B4-BE49-F238E27FC236}">
              <a16:creationId xmlns:a16="http://schemas.microsoft.com/office/drawing/2014/main" id="{AF0F9C07-57BC-475A-BA07-B324755795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25" name="Text Box 67">
          <a:extLst>
            <a:ext uri="{FF2B5EF4-FFF2-40B4-BE49-F238E27FC236}">
              <a16:creationId xmlns:a16="http://schemas.microsoft.com/office/drawing/2014/main" id="{9F34E640-376E-4FCE-9735-BF3C9FDFB6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26" name="Text Box 68">
          <a:extLst>
            <a:ext uri="{FF2B5EF4-FFF2-40B4-BE49-F238E27FC236}">
              <a16:creationId xmlns:a16="http://schemas.microsoft.com/office/drawing/2014/main" id="{EDD73405-DCCB-445C-B350-B4E075F8E3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27" name="Text Box 69">
          <a:extLst>
            <a:ext uri="{FF2B5EF4-FFF2-40B4-BE49-F238E27FC236}">
              <a16:creationId xmlns:a16="http://schemas.microsoft.com/office/drawing/2014/main" id="{30B7DBD9-30A0-4C05-A3A2-22CCD72737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28" name="Text Box 70">
          <a:extLst>
            <a:ext uri="{FF2B5EF4-FFF2-40B4-BE49-F238E27FC236}">
              <a16:creationId xmlns:a16="http://schemas.microsoft.com/office/drawing/2014/main" id="{C2A175AA-4F98-48C0-81A7-B09A250286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29" name="Text Box 71">
          <a:extLst>
            <a:ext uri="{FF2B5EF4-FFF2-40B4-BE49-F238E27FC236}">
              <a16:creationId xmlns:a16="http://schemas.microsoft.com/office/drawing/2014/main" id="{B41D5085-01EE-40B0-9D51-BC9C1A26C3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30" name="Text Box 72">
          <a:extLst>
            <a:ext uri="{FF2B5EF4-FFF2-40B4-BE49-F238E27FC236}">
              <a16:creationId xmlns:a16="http://schemas.microsoft.com/office/drawing/2014/main" id="{C3411246-B8B4-4A6B-A2C2-73E4865E34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31" name="Text Box 73">
          <a:extLst>
            <a:ext uri="{FF2B5EF4-FFF2-40B4-BE49-F238E27FC236}">
              <a16:creationId xmlns:a16="http://schemas.microsoft.com/office/drawing/2014/main" id="{FCB425DC-7749-4E21-BEA6-42616F53C5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32" name="Text Box 74">
          <a:extLst>
            <a:ext uri="{FF2B5EF4-FFF2-40B4-BE49-F238E27FC236}">
              <a16:creationId xmlns:a16="http://schemas.microsoft.com/office/drawing/2014/main" id="{EE5C7C2D-A751-467F-98B1-297AB677F8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33" name="Text Box 75">
          <a:extLst>
            <a:ext uri="{FF2B5EF4-FFF2-40B4-BE49-F238E27FC236}">
              <a16:creationId xmlns:a16="http://schemas.microsoft.com/office/drawing/2014/main" id="{6E371FF9-EE97-4752-B1F6-67BA1D4EEE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34" name="Text Box 77">
          <a:extLst>
            <a:ext uri="{FF2B5EF4-FFF2-40B4-BE49-F238E27FC236}">
              <a16:creationId xmlns:a16="http://schemas.microsoft.com/office/drawing/2014/main" id="{315AFBEF-2D29-4A08-AE9E-3C19E205E9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35" name="Text Box 78">
          <a:extLst>
            <a:ext uri="{FF2B5EF4-FFF2-40B4-BE49-F238E27FC236}">
              <a16:creationId xmlns:a16="http://schemas.microsoft.com/office/drawing/2014/main" id="{767ACC33-ED19-45A6-A126-D74B38F3BE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36" name="Text Box 80">
          <a:extLst>
            <a:ext uri="{FF2B5EF4-FFF2-40B4-BE49-F238E27FC236}">
              <a16:creationId xmlns:a16="http://schemas.microsoft.com/office/drawing/2014/main" id="{156EFFC1-1A55-47ED-8BAF-69642C3B83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37" name="Text Box 81">
          <a:extLst>
            <a:ext uri="{FF2B5EF4-FFF2-40B4-BE49-F238E27FC236}">
              <a16:creationId xmlns:a16="http://schemas.microsoft.com/office/drawing/2014/main" id="{27D59E81-C67B-4F8D-AF25-D873685FBA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38" name="Text Box 39">
          <a:extLst>
            <a:ext uri="{FF2B5EF4-FFF2-40B4-BE49-F238E27FC236}">
              <a16:creationId xmlns:a16="http://schemas.microsoft.com/office/drawing/2014/main" id="{953541D7-3E06-44A2-B1B5-91345AB42A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39" name="Text Box 40">
          <a:extLst>
            <a:ext uri="{FF2B5EF4-FFF2-40B4-BE49-F238E27FC236}">
              <a16:creationId xmlns:a16="http://schemas.microsoft.com/office/drawing/2014/main" id="{17D172D1-3046-4660-9172-1E65B34862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40" name="Text Box 41">
          <a:extLst>
            <a:ext uri="{FF2B5EF4-FFF2-40B4-BE49-F238E27FC236}">
              <a16:creationId xmlns:a16="http://schemas.microsoft.com/office/drawing/2014/main" id="{378CCB1E-EB42-4AD7-8DF2-2CCCB46329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41" name="Text Box 42">
          <a:extLst>
            <a:ext uri="{FF2B5EF4-FFF2-40B4-BE49-F238E27FC236}">
              <a16:creationId xmlns:a16="http://schemas.microsoft.com/office/drawing/2014/main" id="{954E1000-FF83-40FA-ACC0-36E00BDEA0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42" name="Text Box 43">
          <a:extLst>
            <a:ext uri="{FF2B5EF4-FFF2-40B4-BE49-F238E27FC236}">
              <a16:creationId xmlns:a16="http://schemas.microsoft.com/office/drawing/2014/main" id="{9D9D7B93-1FC9-4846-A6CB-0422BD00210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43" name="Text Box 44">
          <a:extLst>
            <a:ext uri="{FF2B5EF4-FFF2-40B4-BE49-F238E27FC236}">
              <a16:creationId xmlns:a16="http://schemas.microsoft.com/office/drawing/2014/main" id="{BC8B02EB-3E30-4148-8005-281535137E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44" name="Text Box 45">
          <a:extLst>
            <a:ext uri="{FF2B5EF4-FFF2-40B4-BE49-F238E27FC236}">
              <a16:creationId xmlns:a16="http://schemas.microsoft.com/office/drawing/2014/main" id="{A9D6F06F-6029-4472-9239-A967CA3DC6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45" name="Text Box 46">
          <a:extLst>
            <a:ext uri="{FF2B5EF4-FFF2-40B4-BE49-F238E27FC236}">
              <a16:creationId xmlns:a16="http://schemas.microsoft.com/office/drawing/2014/main" id="{90669783-CB9D-4E01-A950-1A061801BB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46" name="Text Box 47">
          <a:extLst>
            <a:ext uri="{FF2B5EF4-FFF2-40B4-BE49-F238E27FC236}">
              <a16:creationId xmlns:a16="http://schemas.microsoft.com/office/drawing/2014/main" id="{545F6265-C31C-4E94-905D-697A41F80E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47" name="Text Box 48">
          <a:extLst>
            <a:ext uri="{FF2B5EF4-FFF2-40B4-BE49-F238E27FC236}">
              <a16:creationId xmlns:a16="http://schemas.microsoft.com/office/drawing/2014/main" id="{8C609969-7135-46CF-B69D-DE82D4A7F5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48" name="Text Box 55">
          <a:extLst>
            <a:ext uri="{FF2B5EF4-FFF2-40B4-BE49-F238E27FC236}">
              <a16:creationId xmlns:a16="http://schemas.microsoft.com/office/drawing/2014/main" id="{DAB0E48F-2D19-47C2-BDCA-F175D4F3E3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49" name="Text Box 56">
          <a:extLst>
            <a:ext uri="{FF2B5EF4-FFF2-40B4-BE49-F238E27FC236}">
              <a16:creationId xmlns:a16="http://schemas.microsoft.com/office/drawing/2014/main" id="{431541FA-2462-4504-8A82-1F95F4538C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50" name="Text Box 57">
          <a:extLst>
            <a:ext uri="{FF2B5EF4-FFF2-40B4-BE49-F238E27FC236}">
              <a16:creationId xmlns:a16="http://schemas.microsoft.com/office/drawing/2014/main" id="{4F2981DC-7302-4EB3-BC6B-10EAE25111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51" name="Text Box 58">
          <a:extLst>
            <a:ext uri="{FF2B5EF4-FFF2-40B4-BE49-F238E27FC236}">
              <a16:creationId xmlns:a16="http://schemas.microsoft.com/office/drawing/2014/main" id="{DFCBF600-8DD5-41B4-8928-56023BA40D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52" name="Text Box 59">
          <a:extLst>
            <a:ext uri="{FF2B5EF4-FFF2-40B4-BE49-F238E27FC236}">
              <a16:creationId xmlns:a16="http://schemas.microsoft.com/office/drawing/2014/main" id="{CAE8F4F5-9429-4F3C-9F8F-0126B5F3AB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53" name="Text Box 60">
          <a:extLst>
            <a:ext uri="{FF2B5EF4-FFF2-40B4-BE49-F238E27FC236}">
              <a16:creationId xmlns:a16="http://schemas.microsoft.com/office/drawing/2014/main" id="{8321C590-F95A-4AC7-B26D-0F3B75380F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54" name="Text Box 61">
          <a:extLst>
            <a:ext uri="{FF2B5EF4-FFF2-40B4-BE49-F238E27FC236}">
              <a16:creationId xmlns:a16="http://schemas.microsoft.com/office/drawing/2014/main" id="{66EB0F4C-F9B9-48E7-91A2-3A8AFE5D19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55" name="Text Box 62">
          <a:extLst>
            <a:ext uri="{FF2B5EF4-FFF2-40B4-BE49-F238E27FC236}">
              <a16:creationId xmlns:a16="http://schemas.microsoft.com/office/drawing/2014/main" id="{F131A145-6E6C-4DE7-81B2-F8F298BD00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56" name="Text Box 63">
          <a:extLst>
            <a:ext uri="{FF2B5EF4-FFF2-40B4-BE49-F238E27FC236}">
              <a16:creationId xmlns:a16="http://schemas.microsoft.com/office/drawing/2014/main" id="{50E1F10B-7CF0-4622-8FC9-51220499DA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57" name="Text Box 64">
          <a:extLst>
            <a:ext uri="{FF2B5EF4-FFF2-40B4-BE49-F238E27FC236}">
              <a16:creationId xmlns:a16="http://schemas.microsoft.com/office/drawing/2014/main" id="{29B97F11-D19D-43DC-B176-7AD45AB25C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58" name="Text Box 66">
          <a:extLst>
            <a:ext uri="{FF2B5EF4-FFF2-40B4-BE49-F238E27FC236}">
              <a16:creationId xmlns:a16="http://schemas.microsoft.com/office/drawing/2014/main" id="{FD23D2DD-C5C3-4AC3-9436-5B45161CB4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59" name="Text Box 67">
          <a:extLst>
            <a:ext uri="{FF2B5EF4-FFF2-40B4-BE49-F238E27FC236}">
              <a16:creationId xmlns:a16="http://schemas.microsoft.com/office/drawing/2014/main" id="{F2168160-7406-463B-A382-6B6C8EA1151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60" name="Text Box 68">
          <a:extLst>
            <a:ext uri="{FF2B5EF4-FFF2-40B4-BE49-F238E27FC236}">
              <a16:creationId xmlns:a16="http://schemas.microsoft.com/office/drawing/2014/main" id="{4234F8F0-BE64-4E8F-BD29-7556F0F1EDB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61" name="Text Box 69">
          <a:extLst>
            <a:ext uri="{FF2B5EF4-FFF2-40B4-BE49-F238E27FC236}">
              <a16:creationId xmlns:a16="http://schemas.microsoft.com/office/drawing/2014/main" id="{CC4EF613-B1B6-411B-8644-D6E3ECE49A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62" name="Text Box 70">
          <a:extLst>
            <a:ext uri="{FF2B5EF4-FFF2-40B4-BE49-F238E27FC236}">
              <a16:creationId xmlns:a16="http://schemas.microsoft.com/office/drawing/2014/main" id="{7AD5523A-D018-4CD6-A09C-762B4B0696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63" name="Text Box 71">
          <a:extLst>
            <a:ext uri="{FF2B5EF4-FFF2-40B4-BE49-F238E27FC236}">
              <a16:creationId xmlns:a16="http://schemas.microsoft.com/office/drawing/2014/main" id="{35175ED0-45F5-41AD-96D0-E525D5B254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64" name="Text Box 72">
          <a:extLst>
            <a:ext uri="{FF2B5EF4-FFF2-40B4-BE49-F238E27FC236}">
              <a16:creationId xmlns:a16="http://schemas.microsoft.com/office/drawing/2014/main" id="{39FE6AFE-FFC7-4800-9653-B3FD6F5A76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65" name="Text Box 73">
          <a:extLst>
            <a:ext uri="{FF2B5EF4-FFF2-40B4-BE49-F238E27FC236}">
              <a16:creationId xmlns:a16="http://schemas.microsoft.com/office/drawing/2014/main" id="{83BCE61B-D87A-482F-8B01-9D746FF63A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66" name="Text Box 74">
          <a:extLst>
            <a:ext uri="{FF2B5EF4-FFF2-40B4-BE49-F238E27FC236}">
              <a16:creationId xmlns:a16="http://schemas.microsoft.com/office/drawing/2014/main" id="{C9712DA8-28C2-41B7-9377-A2C40DD86D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67" name="Text Box 75">
          <a:extLst>
            <a:ext uri="{FF2B5EF4-FFF2-40B4-BE49-F238E27FC236}">
              <a16:creationId xmlns:a16="http://schemas.microsoft.com/office/drawing/2014/main" id="{CF33A296-D6C6-4B44-8FF6-06E8585A17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68" name="Text Box 77">
          <a:extLst>
            <a:ext uri="{FF2B5EF4-FFF2-40B4-BE49-F238E27FC236}">
              <a16:creationId xmlns:a16="http://schemas.microsoft.com/office/drawing/2014/main" id="{E876DB18-FAEB-4845-8C7F-9A3B2C4236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69" name="Text Box 78">
          <a:extLst>
            <a:ext uri="{FF2B5EF4-FFF2-40B4-BE49-F238E27FC236}">
              <a16:creationId xmlns:a16="http://schemas.microsoft.com/office/drawing/2014/main" id="{44A717D3-42EF-4F1F-9189-D9CC4E658F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70" name="Text Box 80">
          <a:extLst>
            <a:ext uri="{FF2B5EF4-FFF2-40B4-BE49-F238E27FC236}">
              <a16:creationId xmlns:a16="http://schemas.microsoft.com/office/drawing/2014/main" id="{D32A4617-7502-4D52-968F-E584B31650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71" name="Text Box 81">
          <a:extLst>
            <a:ext uri="{FF2B5EF4-FFF2-40B4-BE49-F238E27FC236}">
              <a16:creationId xmlns:a16="http://schemas.microsoft.com/office/drawing/2014/main" id="{98C6F9DC-F48B-4110-A71A-EBA41E1BE1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72" name="Text Box 39">
          <a:extLst>
            <a:ext uri="{FF2B5EF4-FFF2-40B4-BE49-F238E27FC236}">
              <a16:creationId xmlns:a16="http://schemas.microsoft.com/office/drawing/2014/main" id="{A81C68AF-6F57-4ECF-91EF-6E6F7AC671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73" name="Text Box 40">
          <a:extLst>
            <a:ext uri="{FF2B5EF4-FFF2-40B4-BE49-F238E27FC236}">
              <a16:creationId xmlns:a16="http://schemas.microsoft.com/office/drawing/2014/main" id="{06F505DB-7392-4C45-9C7E-880DD25B6D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74" name="Text Box 41">
          <a:extLst>
            <a:ext uri="{FF2B5EF4-FFF2-40B4-BE49-F238E27FC236}">
              <a16:creationId xmlns:a16="http://schemas.microsoft.com/office/drawing/2014/main" id="{5AB453B6-7A3F-4856-8BC6-1BBBACD5A6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75" name="Text Box 42">
          <a:extLst>
            <a:ext uri="{FF2B5EF4-FFF2-40B4-BE49-F238E27FC236}">
              <a16:creationId xmlns:a16="http://schemas.microsoft.com/office/drawing/2014/main" id="{CDC68B9B-CF4B-4359-BA79-C0E3592F49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76" name="Text Box 43">
          <a:extLst>
            <a:ext uri="{FF2B5EF4-FFF2-40B4-BE49-F238E27FC236}">
              <a16:creationId xmlns:a16="http://schemas.microsoft.com/office/drawing/2014/main" id="{14E85ECB-F347-4E4F-B2B7-5B8854695A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77" name="Text Box 44">
          <a:extLst>
            <a:ext uri="{FF2B5EF4-FFF2-40B4-BE49-F238E27FC236}">
              <a16:creationId xmlns:a16="http://schemas.microsoft.com/office/drawing/2014/main" id="{CB49E2FF-A3FD-47F8-BF01-AC7AE856B6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78" name="Text Box 45">
          <a:extLst>
            <a:ext uri="{FF2B5EF4-FFF2-40B4-BE49-F238E27FC236}">
              <a16:creationId xmlns:a16="http://schemas.microsoft.com/office/drawing/2014/main" id="{48BFBD19-18C6-40A4-9422-F986EB220E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79" name="Text Box 46">
          <a:extLst>
            <a:ext uri="{FF2B5EF4-FFF2-40B4-BE49-F238E27FC236}">
              <a16:creationId xmlns:a16="http://schemas.microsoft.com/office/drawing/2014/main" id="{88C9AA8D-BE79-4F03-B5CC-C67470CD14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80" name="Text Box 47">
          <a:extLst>
            <a:ext uri="{FF2B5EF4-FFF2-40B4-BE49-F238E27FC236}">
              <a16:creationId xmlns:a16="http://schemas.microsoft.com/office/drawing/2014/main" id="{49E6872D-747B-4BBF-9DB2-9C474C3A15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81" name="Text Box 48">
          <a:extLst>
            <a:ext uri="{FF2B5EF4-FFF2-40B4-BE49-F238E27FC236}">
              <a16:creationId xmlns:a16="http://schemas.microsoft.com/office/drawing/2014/main" id="{3D6DDF9B-11BD-40BA-A826-BB1E131165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82" name="Text Box 55">
          <a:extLst>
            <a:ext uri="{FF2B5EF4-FFF2-40B4-BE49-F238E27FC236}">
              <a16:creationId xmlns:a16="http://schemas.microsoft.com/office/drawing/2014/main" id="{511B29EA-97D5-4D65-A8C9-5793E80350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83" name="Text Box 56">
          <a:extLst>
            <a:ext uri="{FF2B5EF4-FFF2-40B4-BE49-F238E27FC236}">
              <a16:creationId xmlns:a16="http://schemas.microsoft.com/office/drawing/2014/main" id="{E5DAF5C7-7F01-4AD8-B8DC-7B9E272903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84" name="Text Box 57">
          <a:extLst>
            <a:ext uri="{FF2B5EF4-FFF2-40B4-BE49-F238E27FC236}">
              <a16:creationId xmlns:a16="http://schemas.microsoft.com/office/drawing/2014/main" id="{FA6F086A-8F0E-42EA-8E82-2A53E4D4EE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85" name="Text Box 58">
          <a:extLst>
            <a:ext uri="{FF2B5EF4-FFF2-40B4-BE49-F238E27FC236}">
              <a16:creationId xmlns:a16="http://schemas.microsoft.com/office/drawing/2014/main" id="{F6B79512-C3B3-4154-944B-1DE9B712A9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86" name="Text Box 59">
          <a:extLst>
            <a:ext uri="{FF2B5EF4-FFF2-40B4-BE49-F238E27FC236}">
              <a16:creationId xmlns:a16="http://schemas.microsoft.com/office/drawing/2014/main" id="{C35A8E93-1C37-43D2-8A4B-F8DE83FCA6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87" name="Text Box 60">
          <a:extLst>
            <a:ext uri="{FF2B5EF4-FFF2-40B4-BE49-F238E27FC236}">
              <a16:creationId xmlns:a16="http://schemas.microsoft.com/office/drawing/2014/main" id="{E0474B16-7D33-4329-9B67-0EE076CEE7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88" name="Text Box 61">
          <a:extLst>
            <a:ext uri="{FF2B5EF4-FFF2-40B4-BE49-F238E27FC236}">
              <a16:creationId xmlns:a16="http://schemas.microsoft.com/office/drawing/2014/main" id="{870BAC3E-FFA6-4B6A-93AB-7E99CB9168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89" name="Text Box 62">
          <a:extLst>
            <a:ext uri="{FF2B5EF4-FFF2-40B4-BE49-F238E27FC236}">
              <a16:creationId xmlns:a16="http://schemas.microsoft.com/office/drawing/2014/main" id="{9F323077-F7D9-4D6C-9132-6EE256F96B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90" name="Text Box 63">
          <a:extLst>
            <a:ext uri="{FF2B5EF4-FFF2-40B4-BE49-F238E27FC236}">
              <a16:creationId xmlns:a16="http://schemas.microsoft.com/office/drawing/2014/main" id="{1106B311-94BE-4F51-9671-2B4516CBAA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91" name="Text Box 64">
          <a:extLst>
            <a:ext uri="{FF2B5EF4-FFF2-40B4-BE49-F238E27FC236}">
              <a16:creationId xmlns:a16="http://schemas.microsoft.com/office/drawing/2014/main" id="{16DA16FC-D7C0-42BF-882E-BF127634D2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92" name="Text Box 66">
          <a:extLst>
            <a:ext uri="{FF2B5EF4-FFF2-40B4-BE49-F238E27FC236}">
              <a16:creationId xmlns:a16="http://schemas.microsoft.com/office/drawing/2014/main" id="{D34CAEA4-72FB-4B3D-9878-1889B6B96E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93" name="Text Box 67">
          <a:extLst>
            <a:ext uri="{FF2B5EF4-FFF2-40B4-BE49-F238E27FC236}">
              <a16:creationId xmlns:a16="http://schemas.microsoft.com/office/drawing/2014/main" id="{1CF8142B-64CB-4765-B349-4448DF39FD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94" name="Text Box 68">
          <a:extLst>
            <a:ext uri="{FF2B5EF4-FFF2-40B4-BE49-F238E27FC236}">
              <a16:creationId xmlns:a16="http://schemas.microsoft.com/office/drawing/2014/main" id="{5B03E4E3-26B2-4223-AE6C-F196E5AD47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95" name="Text Box 69">
          <a:extLst>
            <a:ext uri="{FF2B5EF4-FFF2-40B4-BE49-F238E27FC236}">
              <a16:creationId xmlns:a16="http://schemas.microsoft.com/office/drawing/2014/main" id="{2461E696-B02B-4CA9-B96F-9EF61B8C6C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96" name="Text Box 70">
          <a:extLst>
            <a:ext uri="{FF2B5EF4-FFF2-40B4-BE49-F238E27FC236}">
              <a16:creationId xmlns:a16="http://schemas.microsoft.com/office/drawing/2014/main" id="{19265386-0AB8-41A2-AA43-1504B85ED4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97" name="Text Box 71">
          <a:extLst>
            <a:ext uri="{FF2B5EF4-FFF2-40B4-BE49-F238E27FC236}">
              <a16:creationId xmlns:a16="http://schemas.microsoft.com/office/drawing/2014/main" id="{8010CE2B-1FB5-4111-A8F3-4287B53F82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98" name="Text Box 72">
          <a:extLst>
            <a:ext uri="{FF2B5EF4-FFF2-40B4-BE49-F238E27FC236}">
              <a16:creationId xmlns:a16="http://schemas.microsoft.com/office/drawing/2014/main" id="{DDDAD276-F102-4D1F-A759-7809899DBD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299" name="Text Box 73">
          <a:extLst>
            <a:ext uri="{FF2B5EF4-FFF2-40B4-BE49-F238E27FC236}">
              <a16:creationId xmlns:a16="http://schemas.microsoft.com/office/drawing/2014/main" id="{FD6DE858-E7BF-49C9-A32B-88BB3D27F9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300" name="Text Box 74">
          <a:extLst>
            <a:ext uri="{FF2B5EF4-FFF2-40B4-BE49-F238E27FC236}">
              <a16:creationId xmlns:a16="http://schemas.microsoft.com/office/drawing/2014/main" id="{CCE11030-A102-4A56-B290-779CF25AB1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301" name="Text Box 75">
          <a:extLst>
            <a:ext uri="{FF2B5EF4-FFF2-40B4-BE49-F238E27FC236}">
              <a16:creationId xmlns:a16="http://schemas.microsoft.com/office/drawing/2014/main" id="{D8700F64-A94C-4DDA-8834-AB0554BCFC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302" name="Text Box 77">
          <a:extLst>
            <a:ext uri="{FF2B5EF4-FFF2-40B4-BE49-F238E27FC236}">
              <a16:creationId xmlns:a16="http://schemas.microsoft.com/office/drawing/2014/main" id="{B7B67556-DA0B-43C4-B7BF-3B27918283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303" name="Text Box 78">
          <a:extLst>
            <a:ext uri="{FF2B5EF4-FFF2-40B4-BE49-F238E27FC236}">
              <a16:creationId xmlns:a16="http://schemas.microsoft.com/office/drawing/2014/main" id="{D96D07CC-151B-400A-9B51-395C3F16A1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304" name="Text Box 80">
          <a:extLst>
            <a:ext uri="{FF2B5EF4-FFF2-40B4-BE49-F238E27FC236}">
              <a16:creationId xmlns:a16="http://schemas.microsoft.com/office/drawing/2014/main" id="{45669C3A-B8AC-467C-8364-4F03C972FE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05" name="Text Box 8">
          <a:extLst>
            <a:ext uri="{FF2B5EF4-FFF2-40B4-BE49-F238E27FC236}">
              <a16:creationId xmlns:a16="http://schemas.microsoft.com/office/drawing/2014/main" id="{1774575A-8C05-4F22-8819-FCF6A28429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06" name="Text Box 9">
          <a:extLst>
            <a:ext uri="{FF2B5EF4-FFF2-40B4-BE49-F238E27FC236}">
              <a16:creationId xmlns:a16="http://schemas.microsoft.com/office/drawing/2014/main" id="{BFE95491-2ED6-4664-AA76-473C50BE9B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07" name="Text Box 10">
          <a:extLst>
            <a:ext uri="{FF2B5EF4-FFF2-40B4-BE49-F238E27FC236}">
              <a16:creationId xmlns:a16="http://schemas.microsoft.com/office/drawing/2014/main" id="{A50F8488-A680-47E8-9052-CF160248D26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08" name="Text Box 11">
          <a:extLst>
            <a:ext uri="{FF2B5EF4-FFF2-40B4-BE49-F238E27FC236}">
              <a16:creationId xmlns:a16="http://schemas.microsoft.com/office/drawing/2014/main" id="{FC437049-751C-4B1B-B5AD-7835DB0E4C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09" name="Text Box 12">
          <a:extLst>
            <a:ext uri="{FF2B5EF4-FFF2-40B4-BE49-F238E27FC236}">
              <a16:creationId xmlns:a16="http://schemas.microsoft.com/office/drawing/2014/main" id="{CA28D2C6-9E9D-4D97-8969-0EAB57B824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10" name="Text Box 49">
          <a:extLst>
            <a:ext uri="{FF2B5EF4-FFF2-40B4-BE49-F238E27FC236}">
              <a16:creationId xmlns:a16="http://schemas.microsoft.com/office/drawing/2014/main" id="{5DCEEBC6-6B2C-4679-8A56-C1D7E854A7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11" name="Text Box 50">
          <a:extLst>
            <a:ext uri="{FF2B5EF4-FFF2-40B4-BE49-F238E27FC236}">
              <a16:creationId xmlns:a16="http://schemas.microsoft.com/office/drawing/2014/main" id="{E2F27D13-7BFE-4085-A6C5-157BAEF594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12" name="Text Box 52">
          <a:extLst>
            <a:ext uri="{FF2B5EF4-FFF2-40B4-BE49-F238E27FC236}">
              <a16:creationId xmlns:a16="http://schemas.microsoft.com/office/drawing/2014/main" id="{8A5611D8-9076-4016-B0D5-D0BAC9644B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13" name="Text Box 53">
          <a:extLst>
            <a:ext uri="{FF2B5EF4-FFF2-40B4-BE49-F238E27FC236}">
              <a16:creationId xmlns:a16="http://schemas.microsoft.com/office/drawing/2014/main" id="{21FEBB81-56E1-4A1C-BD98-D7E3A98EE3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14" name="Text Box 39">
          <a:extLst>
            <a:ext uri="{FF2B5EF4-FFF2-40B4-BE49-F238E27FC236}">
              <a16:creationId xmlns:a16="http://schemas.microsoft.com/office/drawing/2014/main" id="{AD25848E-BCD0-4076-A668-7812F4E97D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15" name="Text Box 40">
          <a:extLst>
            <a:ext uri="{FF2B5EF4-FFF2-40B4-BE49-F238E27FC236}">
              <a16:creationId xmlns:a16="http://schemas.microsoft.com/office/drawing/2014/main" id="{04476CF6-20B1-4A41-B43E-35F43F10F4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16" name="Text Box 41">
          <a:extLst>
            <a:ext uri="{FF2B5EF4-FFF2-40B4-BE49-F238E27FC236}">
              <a16:creationId xmlns:a16="http://schemas.microsoft.com/office/drawing/2014/main" id="{AC3DAF21-2E50-45F8-BDD5-1140F4C1CC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17" name="Text Box 42">
          <a:extLst>
            <a:ext uri="{FF2B5EF4-FFF2-40B4-BE49-F238E27FC236}">
              <a16:creationId xmlns:a16="http://schemas.microsoft.com/office/drawing/2014/main" id="{E2ACBD78-242C-4E22-8735-809F418D69B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18" name="Text Box 43">
          <a:extLst>
            <a:ext uri="{FF2B5EF4-FFF2-40B4-BE49-F238E27FC236}">
              <a16:creationId xmlns:a16="http://schemas.microsoft.com/office/drawing/2014/main" id="{CCD6D014-B4C2-4709-99F5-562330E6CD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19" name="Text Box 44">
          <a:extLst>
            <a:ext uri="{FF2B5EF4-FFF2-40B4-BE49-F238E27FC236}">
              <a16:creationId xmlns:a16="http://schemas.microsoft.com/office/drawing/2014/main" id="{9874BDA6-1877-4590-B21B-60BB7DA406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20" name="Text Box 45">
          <a:extLst>
            <a:ext uri="{FF2B5EF4-FFF2-40B4-BE49-F238E27FC236}">
              <a16:creationId xmlns:a16="http://schemas.microsoft.com/office/drawing/2014/main" id="{2EF8E34F-6A00-4EF8-9413-790208F44BB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21" name="Text Box 46">
          <a:extLst>
            <a:ext uri="{FF2B5EF4-FFF2-40B4-BE49-F238E27FC236}">
              <a16:creationId xmlns:a16="http://schemas.microsoft.com/office/drawing/2014/main" id="{51D35BD3-7665-44A5-B1EB-BB536D661D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22" name="Text Box 47">
          <a:extLst>
            <a:ext uri="{FF2B5EF4-FFF2-40B4-BE49-F238E27FC236}">
              <a16:creationId xmlns:a16="http://schemas.microsoft.com/office/drawing/2014/main" id="{F49FD0A9-EDE1-42B0-A80E-A2A9B6EA39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23" name="Text Box 48">
          <a:extLst>
            <a:ext uri="{FF2B5EF4-FFF2-40B4-BE49-F238E27FC236}">
              <a16:creationId xmlns:a16="http://schemas.microsoft.com/office/drawing/2014/main" id="{9A0568C3-E4D1-43D9-899D-2E96495405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24" name="Text Box 55">
          <a:extLst>
            <a:ext uri="{FF2B5EF4-FFF2-40B4-BE49-F238E27FC236}">
              <a16:creationId xmlns:a16="http://schemas.microsoft.com/office/drawing/2014/main" id="{DDED8B9E-CB1D-49AD-BA96-7377BBF69A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25" name="Text Box 56">
          <a:extLst>
            <a:ext uri="{FF2B5EF4-FFF2-40B4-BE49-F238E27FC236}">
              <a16:creationId xmlns:a16="http://schemas.microsoft.com/office/drawing/2014/main" id="{48429BE5-2857-4BB2-A740-71ED89B6D5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26" name="Text Box 57">
          <a:extLst>
            <a:ext uri="{FF2B5EF4-FFF2-40B4-BE49-F238E27FC236}">
              <a16:creationId xmlns:a16="http://schemas.microsoft.com/office/drawing/2014/main" id="{E257ACAE-239A-40F0-85CD-429355155A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27" name="Text Box 58">
          <a:extLst>
            <a:ext uri="{FF2B5EF4-FFF2-40B4-BE49-F238E27FC236}">
              <a16:creationId xmlns:a16="http://schemas.microsoft.com/office/drawing/2014/main" id="{B872D642-3D81-4A2A-81FF-8594C9B7A3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28" name="Text Box 59">
          <a:extLst>
            <a:ext uri="{FF2B5EF4-FFF2-40B4-BE49-F238E27FC236}">
              <a16:creationId xmlns:a16="http://schemas.microsoft.com/office/drawing/2014/main" id="{E00B0D5C-D7AF-4E8F-93A8-E14EB12522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29" name="Text Box 60">
          <a:extLst>
            <a:ext uri="{FF2B5EF4-FFF2-40B4-BE49-F238E27FC236}">
              <a16:creationId xmlns:a16="http://schemas.microsoft.com/office/drawing/2014/main" id="{4EEFAA25-6780-4CED-B0DA-C275B75ED1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30" name="Text Box 61">
          <a:extLst>
            <a:ext uri="{FF2B5EF4-FFF2-40B4-BE49-F238E27FC236}">
              <a16:creationId xmlns:a16="http://schemas.microsoft.com/office/drawing/2014/main" id="{44E84DCF-BE3D-46C5-B3F8-0D01D014B4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31" name="Text Box 62">
          <a:extLst>
            <a:ext uri="{FF2B5EF4-FFF2-40B4-BE49-F238E27FC236}">
              <a16:creationId xmlns:a16="http://schemas.microsoft.com/office/drawing/2014/main" id="{22A5C053-49B1-4B55-A23A-925281269F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32" name="Text Box 63">
          <a:extLst>
            <a:ext uri="{FF2B5EF4-FFF2-40B4-BE49-F238E27FC236}">
              <a16:creationId xmlns:a16="http://schemas.microsoft.com/office/drawing/2014/main" id="{E92B8466-29B6-4329-B130-1BC80C9D86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33" name="Text Box 64">
          <a:extLst>
            <a:ext uri="{FF2B5EF4-FFF2-40B4-BE49-F238E27FC236}">
              <a16:creationId xmlns:a16="http://schemas.microsoft.com/office/drawing/2014/main" id="{45F482CC-4249-4FDE-851A-857C9401CE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34" name="Text Box 66">
          <a:extLst>
            <a:ext uri="{FF2B5EF4-FFF2-40B4-BE49-F238E27FC236}">
              <a16:creationId xmlns:a16="http://schemas.microsoft.com/office/drawing/2014/main" id="{EE212797-A259-4B12-87DC-9E728BA78A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35" name="Text Box 67">
          <a:extLst>
            <a:ext uri="{FF2B5EF4-FFF2-40B4-BE49-F238E27FC236}">
              <a16:creationId xmlns:a16="http://schemas.microsoft.com/office/drawing/2014/main" id="{FBCDA03E-9188-450D-A5DB-0920C4D7FB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36" name="Text Box 68">
          <a:extLst>
            <a:ext uri="{FF2B5EF4-FFF2-40B4-BE49-F238E27FC236}">
              <a16:creationId xmlns:a16="http://schemas.microsoft.com/office/drawing/2014/main" id="{147767A7-9EA8-41ED-9113-BD0AA5A322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37" name="Text Box 69">
          <a:extLst>
            <a:ext uri="{FF2B5EF4-FFF2-40B4-BE49-F238E27FC236}">
              <a16:creationId xmlns:a16="http://schemas.microsoft.com/office/drawing/2014/main" id="{3202617E-F71B-4946-8F76-57781ED51B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38" name="Text Box 70">
          <a:extLst>
            <a:ext uri="{FF2B5EF4-FFF2-40B4-BE49-F238E27FC236}">
              <a16:creationId xmlns:a16="http://schemas.microsoft.com/office/drawing/2014/main" id="{21020F02-19F5-4664-B997-E96E738A6C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39" name="Text Box 71">
          <a:extLst>
            <a:ext uri="{FF2B5EF4-FFF2-40B4-BE49-F238E27FC236}">
              <a16:creationId xmlns:a16="http://schemas.microsoft.com/office/drawing/2014/main" id="{42B4968A-4797-4623-8E7E-49EC08EC7A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40" name="Text Box 72">
          <a:extLst>
            <a:ext uri="{FF2B5EF4-FFF2-40B4-BE49-F238E27FC236}">
              <a16:creationId xmlns:a16="http://schemas.microsoft.com/office/drawing/2014/main" id="{F79D58BE-895E-497A-AE94-2D531EAC40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41" name="Text Box 73">
          <a:extLst>
            <a:ext uri="{FF2B5EF4-FFF2-40B4-BE49-F238E27FC236}">
              <a16:creationId xmlns:a16="http://schemas.microsoft.com/office/drawing/2014/main" id="{55D99661-3251-4D0C-9EAF-76CD43B894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42" name="Text Box 74">
          <a:extLst>
            <a:ext uri="{FF2B5EF4-FFF2-40B4-BE49-F238E27FC236}">
              <a16:creationId xmlns:a16="http://schemas.microsoft.com/office/drawing/2014/main" id="{84DC86AC-CDED-4282-AF9A-4CE8C67F32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43" name="Text Box 75">
          <a:extLst>
            <a:ext uri="{FF2B5EF4-FFF2-40B4-BE49-F238E27FC236}">
              <a16:creationId xmlns:a16="http://schemas.microsoft.com/office/drawing/2014/main" id="{6EA6692F-BAE0-494A-969A-4BA22B415D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44" name="Text Box 77">
          <a:extLst>
            <a:ext uri="{FF2B5EF4-FFF2-40B4-BE49-F238E27FC236}">
              <a16:creationId xmlns:a16="http://schemas.microsoft.com/office/drawing/2014/main" id="{CBD17D00-DC66-4E6B-84EC-0FCBF867172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45" name="Text Box 78">
          <a:extLst>
            <a:ext uri="{FF2B5EF4-FFF2-40B4-BE49-F238E27FC236}">
              <a16:creationId xmlns:a16="http://schemas.microsoft.com/office/drawing/2014/main" id="{4134B89A-9BA3-4F54-AF12-B3BB541167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46" name="Text Box 80">
          <a:extLst>
            <a:ext uri="{FF2B5EF4-FFF2-40B4-BE49-F238E27FC236}">
              <a16:creationId xmlns:a16="http://schemas.microsoft.com/office/drawing/2014/main" id="{824021C8-9420-4C03-8175-373F8D4D21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47" name="Text Box 81">
          <a:extLst>
            <a:ext uri="{FF2B5EF4-FFF2-40B4-BE49-F238E27FC236}">
              <a16:creationId xmlns:a16="http://schemas.microsoft.com/office/drawing/2014/main" id="{897036E7-73EB-462A-AA30-480F6C1098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48" name="Text Box 39">
          <a:extLst>
            <a:ext uri="{FF2B5EF4-FFF2-40B4-BE49-F238E27FC236}">
              <a16:creationId xmlns:a16="http://schemas.microsoft.com/office/drawing/2014/main" id="{AB117D6C-FBAB-4BA7-8C3E-45EEABC46C7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49" name="Text Box 40">
          <a:extLst>
            <a:ext uri="{FF2B5EF4-FFF2-40B4-BE49-F238E27FC236}">
              <a16:creationId xmlns:a16="http://schemas.microsoft.com/office/drawing/2014/main" id="{5349AFCA-CC8E-48B0-9BF9-E2941F7D39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50" name="Text Box 41">
          <a:extLst>
            <a:ext uri="{FF2B5EF4-FFF2-40B4-BE49-F238E27FC236}">
              <a16:creationId xmlns:a16="http://schemas.microsoft.com/office/drawing/2014/main" id="{DA348525-4A9E-4DD1-9DC7-451AA42AAC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51" name="Text Box 42">
          <a:extLst>
            <a:ext uri="{FF2B5EF4-FFF2-40B4-BE49-F238E27FC236}">
              <a16:creationId xmlns:a16="http://schemas.microsoft.com/office/drawing/2014/main" id="{10257D9C-5167-4982-A804-BF3A46882D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52" name="Text Box 43">
          <a:extLst>
            <a:ext uri="{FF2B5EF4-FFF2-40B4-BE49-F238E27FC236}">
              <a16:creationId xmlns:a16="http://schemas.microsoft.com/office/drawing/2014/main" id="{E8A51E2E-570C-4642-B4C0-E6C27293BB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53" name="Text Box 44">
          <a:extLst>
            <a:ext uri="{FF2B5EF4-FFF2-40B4-BE49-F238E27FC236}">
              <a16:creationId xmlns:a16="http://schemas.microsoft.com/office/drawing/2014/main" id="{9C3BD9B7-16A3-480E-8FB9-EDC0F33F4E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54" name="Text Box 45">
          <a:extLst>
            <a:ext uri="{FF2B5EF4-FFF2-40B4-BE49-F238E27FC236}">
              <a16:creationId xmlns:a16="http://schemas.microsoft.com/office/drawing/2014/main" id="{312A597C-64A4-4332-A236-F083A98900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55" name="Text Box 46">
          <a:extLst>
            <a:ext uri="{FF2B5EF4-FFF2-40B4-BE49-F238E27FC236}">
              <a16:creationId xmlns:a16="http://schemas.microsoft.com/office/drawing/2014/main" id="{4CEE86D5-F30E-43C8-ABD0-84DF40AE8F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56" name="Text Box 47">
          <a:extLst>
            <a:ext uri="{FF2B5EF4-FFF2-40B4-BE49-F238E27FC236}">
              <a16:creationId xmlns:a16="http://schemas.microsoft.com/office/drawing/2014/main" id="{D14D74FA-D815-42B6-A85E-AF6F792C0C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57" name="Text Box 48">
          <a:extLst>
            <a:ext uri="{FF2B5EF4-FFF2-40B4-BE49-F238E27FC236}">
              <a16:creationId xmlns:a16="http://schemas.microsoft.com/office/drawing/2014/main" id="{233893E1-2AD4-4C02-AA31-74CC86E044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58" name="Text Box 55">
          <a:extLst>
            <a:ext uri="{FF2B5EF4-FFF2-40B4-BE49-F238E27FC236}">
              <a16:creationId xmlns:a16="http://schemas.microsoft.com/office/drawing/2014/main" id="{55D5F1BB-282B-4974-9946-BED29CD8CB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59" name="Text Box 56">
          <a:extLst>
            <a:ext uri="{FF2B5EF4-FFF2-40B4-BE49-F238E27FC236}">
              <a16:creationId xmlns:a16="http://schemas.microsoft.com/office/drawing/2014/main" id="{1B8BCF7E-9DA6-4671-B490-04B35E894C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60" name="Text Box 57">
          <a:extLst>
            <a:ext uri="{FF2B5EF4-FFF2-40B4-BE49-F238E27FC236}">
              <a16:creationId xmlns:a16="http://schemas.microsoft.com/office/drawing/2014/main" id="{F76BE72A-6BEA-49FD-8900-3F5348ED3C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61" name="Text Box 58">
          <a:extLst>
            <a:ext uri="{FF2B5EF4-FFF2-40B4-BE49-F238E27FC236}">
              <a16:creationId xmlns:a16="http://schemas.microsoft.com/office/drawing/2014/main" id="{2DC6F895-4733-42E6-9097-D16E0657C3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62" name="Text Box 59">
          <a:extLst>
            <a:ext uri="{FF2B5EF4-FFF2-40B4-BE49-F238E27FC236}">
              <a16:creationId xmlns:a16="http://schemas.microsoft.com/office/drawing/2014/main" id="{DA6D79DF-DCD2-4514-BFCD-51DD447D03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63" name="Text Box 60">
          <a:extLst>
            <a:ext uri="{FF2B5EF4-FFF2-40B4-BE49-F238E27FC236}">
              <a16:creationId xmlns:a16="http://schemas.microsoft.com/office/drawing/2014/main" id="{2DEDDA4B-A89E-4E29-96B2-CE2834FF6F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64" name="Text Box 61">
          <a:extLst>
            <a:ext uri="{FF2B5EF4-FFF2-40B4-BE49-F238E27FC236}">
              <a16:creationId xmlns:a16="http://schemas.microsoft.com/office/drawing/2014/main" id="{F28F16AC-0F77-4CD1-A46B-034E0BBA4F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65" name="Text Box 62">
          <a:extLst>
            <a:ext uri="{FF2B5EF4-FFF2-40B4-BE49-F238E27FC236}">
              <a16:creationId xmlns:a16="http://schemas.microsoft.com/office/drawing/2014/main" id="{FBC9F394-EA58-4D54-A562-F64EF3623D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66" name="Text Box 63">
          <a:extLst>
            <a:ext uri="{FF2B5EF4-FFF2-40B4-BE49-F238E27FC236}">
              <a16:creationId xmlns:a16="http://schemas.microsoft.com/office/drawing/2014/main" id="{DA250B1C-024F-4B88-B196-B6537195EA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67" name="Text Box 64">
          <a:extLst>
            <a:ext uri="{FF2B5EF4-FFF2-40B4-BE49-F238E27FC236}">
              <a16:creationId xmlns:a16="http://schemas.microsoft.com/office/drawing/2014/main" id="{B2D41718-5D52-4CA2-9B88-D01DED573A0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68" name="Text Box 66">
          <a:extLst>
            <a:ext uri="{FF2B5EF4-FFF2-40B4-BE49-F238E27FC236}">
              <a16:creationId xmlns:a16="http://schemas.microsoft.com/office/drawing/2014/main" id="{81DBF876-B114-452A-BB05-CB92861A30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69" name="Text Box 67">
          <a:extLst>
            <a:ext uri="{FF2B5EF4-FFF2-40B4-BE49-F238E27FC236}">
              <a16:creationId xmlns:a16="http://schemas.microsoft.com/office/drawing/2014/main" id="{98796E88-91DF-4498-9F9D-8B3A126352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70" name="Text Box 68">
          <a:extLst>
            <a:ext uri="{FF2B5EF4-FFF2-40B4-BE49-F238E27FC236}">
              <a16:creationId xmlns:a16="http://schemas.microsoft.com/office/drawing/2014/main" id="{74E9EC98-8C25-4505-A21B-0A0E226E13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71" name="Text Box 69">
          <a:extLst>
            <a:ext uri="{FF2B5EF4-FFF2-40B4-BE49-F238E27FC236}">
              <a16:creationId xmlns:a16="http://schemas.microsoft.com/office/drawing/2014/main" id="{4FADAFA8-7DB6-4F29-AF30-1EF6BA7237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72" name="Text Box 70">
          <a:extLst>
            <a:ext uri="{FF2B5EF4-FFF2-40B4-BE49-F238E27FC236}">
              <a16:creationId xmlns:a16="http://schemas.microsoft.com/office/drawing/2014/main" id="{68075577-C5F7-4026-BFB6-7B35CC72BBC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73" name="Text Box 71">
          <a:extLst>
            <a:ext uri="{FF2B5EF4-FFF2-40B4-BE49-F238E27FC236}">
              <a16:creationId xmlns:a16="http://schemas.microsoft.com/office/drawing/2014/main" id="{19351A32-4091-4BC9-B0F5-26DFDA7DF1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74" name="Text Box 72">
          <a:extLst>
            <a:ext uri="{FF2B5EF4-FFF2-40B4-BE49-F238E27FC236}">
              <a16:creationId xmlns:a16="http://schemas.microsoft.com/office/drawing/2014/main" id="{2F3ED4F5-B226-4B2A-B904-1BAAE46B38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75" name="Text Box 73">
          <a:extLst>
            <a:ext uri="{FF2B5EF4-FFF2-40B4-BE49-F238E27FC236}">
              <a16:creationId xmlns:a16="http://schemas.microsoft.com/office/drawing/2014/main" id="{275FFC33-6AB4-4908-8E68-42F15756CB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76" name="Text Box 74">
          <a:extLst>
            <a:ext uri="{FF2B5EF4-FFF2-40B4-BE49-F238E27FC236}">
              <a16:creationId xmlns:a16="http://schemas.microsoft.com/office/drawing/2014/main" id="{A6F7DB50-8EFD-42BF-B039-8AC3DB3389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77" name="Text Box 75">
          <a:extLst>
            <a:ext uri="{FF2B5EF4-FFF2-40B4-BE49-F238E27FC236}">
              <a16:creationId xmlns:a16="http://schemas.microsoft.com/office/drawing/2014/main" id="{430F1A64-65DD-4DC4-9FDF-06DCD961F6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78" name="Text Box 77">
          <a:extLst>
            <a:ext uri="{FF2B5EF4-FFF2-40B4-BE49-F238E27FC236}">
              <a16:creationId xmlns:a16="http://schemas.microsoft.com/office/drawing/2014/main" id="{98D5BCC7-5EC8-4CD6-92BF-529F433D60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79" name="Text Box 78">
          <a:extLst>
            <a:ext uri="{FF2B5EF4-FFF2-40B4-BE49-F238E27FC236}">
              <a16:creationId xmlns:a16="http://schemas.microsoft.com/office/drawing/2014/main" id="{502F00B6-0225-45C8-8C3C-CBE415B359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80" name="Text Box 80">
          <a:extLst>
            <a:ext uri="{FF2B5EF4-FFF2-40B4-BE49-F238E27FC236}">
              <a16:creationId xmlns:a16="http://schemas.microsoft.com/office/drawing/2014/main" id="{2D27794F-084B-4C0B-BBDD-85BEDD09C0B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81" name="Text Box 81">
          <a:extLst>
            <a:ext uri="{FF2B5EF4-FFF2-40B4-BE49-F238E27FC236}">
              <a16:creationId xmlns:a16="http://schemas.microsoft.com/office/drawing/2014/main" id="{0C9465F6-5EA1-49C3-A2B3-2EF41017A5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82" name="Text Box 39">
          <a:extLst>
            <a:ext uri="{FF2B5EF4-FFF2-40B4-BE49-F238E27FC236}">
              <a16:creationId xmlns:a16="http://schemas.microsoft.com/office/drawing/2014/main" id="{F3E79C7F-4262-44EC-B700-47F5B64FFF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83" name="Text Box 40">
          <a:extLst>
            <a:ext uri="{FF2B5EF4-FFF2-40B4-BE49-F238E27FC236}">
              <a16:creationId xmlns:a16="http://schemas.microsoft.com/office/drawing/2014/main" id="{1AC2C347-9373-4D8F-9388-1AAD1CADC6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84" name="Text Box 41">
          <a:extLst>
            <a:ext uri="{FF2B5EF4-FFF2-40B4-BE49-F238E27FC236}">
              <a16:creationId xmlns:a16="http://schemas.microsoft.com/office/drawing/2014/main" id="{E52DBF80-38AF-486C-B740-F073732C47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85" name="Text Box 42">
          <a:extLst>
            <a:ext uri="{FF2B5EF4-FFF2-40B4-BE49-F238E27FC236}">
              <a16:creationId xmlns:a16="http://schemas.microsoft.com/office/drawing/2014/main" id="{10BBD70C-5A88-4F60-9558-E30F6FD841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86" name="Text Box 43">
          <a:extLst>
            <a:ext uri="{FF2B5EF4-FFF2-40B4-BE49-F238E27FC236}">
              <a16:creationId xmlns:a16="http://schemas.microsoft.com/office/drawing/2014/main" id="{7D59FA08-063E-4C78-ADB8-2CF2FD40DF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87" name="Text Box 44">
          <a:extLst>
            <a:ext uri="{FF2B5EF4-FFF2-40B4-BE49-F238E27FC236}">
              <a16:creationId xmlns:a16="http://schemas.microsoft.com/office/drawing/2014/main" id="{12DB2A27-558D-486D-B239-96AD95F4F6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88" name="Text Box 45">
          <a:extLst>
            <a:ext uri="{FF2B5EF4-FFF2-40B4-BE49-F238E27FC236}">
              <a16:creationId xmlns:a16="http://schemas.microsoft.com/office/drawing/2014/main" id="{089246C6-3D37-440B-9FD5-0AA639FB57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89" name="Text Box 46">
          <a:extLst>
            <a:ext uri="{FF2B5EF4-FFF2-40B4-BE49-F238E27FC236}">
              <a16:creationId xmlns:a16="http://schemas.microsoft.com/office/drawing/2014/main" id="{1102C1E9-BEB3-436C-9F04-3B7B9802B1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90" name="Text Box 47">
          <a:extLst>
            <a:ext uri="{FF2B5EF4-FFF2-40B4-BE49-F238E27FC236}">
              <a16:creationId xmlns:a16="http://schemas.microsoft.com/office/drawing/2014/main" id="{C8E56A45-483F-45E9-9567-60BE1909A8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91" name="Text Box 48">
          <a:extLst>
            <a:ext uri="{FF2B5EF4-FFF2-40B4-BE49-F238E27FC236}">
              <a16:creationId xmlns:a16="http://schemas.microsoft.com/office/drawing/2014/main" id="{FB3BD3DA-B67B-43C0-A260-BF56CC6CA1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92" name="Text Box 55">
          <a:extLst>
            <a:ext uri="{FF2B5EF4-FFF2-40B4-BE49-F238E27FC236}">
              <a16:creationId xmlns:a16="http://schemas.microsoft.com/office/drawing/2014/main" id="{762B38EC-05D4-44B7-A9E5-8D1587FF57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93" name="Text Box 56">
          <a:extLst>
            <a:ext uri="{FF2B5EF4-FFF2-40B4-BE49-F238E27FC236}">
              <a16:creationId xmlns:a16="http://schemas.microsoft.com/office/drawing/2014/main" id="{2F6D5675-CEB4-4794-A4D9-58B60C2B36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94" name="Text Box 57">
          <a:extLst>
            <a:ext uri="{FF2B5EF4-FFF2-40B4-BE49-F238E27FC236}">
              <a16:creationId xmlns:a16="http://schemas.microsoft.com/office/drawing/2014/main" id="{5C1E043F-6FA5-46E6-94E4-070DC22BCC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95" name="Text Box 58">
          <a:extLst>
            <a:ext uri="{FF2B5EF4-FFF2-40B4-BE49-F238E27FC236}">
              <a16:creationId xmlns:a16="http://schemas.microsoft.com/office/drawing/2014/main" id="{A824BBB2-9827-422B-B263-D47C10EE8F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96" name="Text Box 59">
          <a:extLst>
            <a:ext uri="{FF2B5EF4-FFF2-40B4-BE49-F238E27FC236}">
              <a16:creationId xmlns:a16="http://schemas.microsoft.com/office/drawing/2014/main" id="{34CB7435-C6B2-45DC-867A-F0D2FCD7DE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97" name="Text Box 60">
          <a:extLst>
            <a:ext uri="{FF2B5EF4-FFF2-40B4-BE49-F238E27FC236}">
              <a16:creationId xmlns:a16="http://schemas.microsoft.com/office/drawing/2014/main" id="{3E643912-9FC8-4C1F-B950-D311C4CC5E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98" name="Text Box 61">
          <a:extLst>
            <a:ext uri="{FF2B5EF4-FFF2-40B4-BE49-F238E27FC236}">
              <a16:creationId xmlns:a16="http://schemas.microsoft.com/office/drawing/2014/main" id="{443486A8-DAA6-4501-B572-DE246018E4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399" name="Text Box 62">
          <a:extLst>
            <a:ext uri="{FF2B5EF4-FFF2-40B4-BE49-F238E27FC236}">
              <a16:creationId xmlns:a16="http://schemas.microsoft.com/office/drawing/2014/main" id="{C1824855-AEC1-45FB-9348-BE2084086D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00" name="Text Box 63">
          <a:extLst>
            <a:ext uri="{FF2B5EF4-FFF2-40B4-BE49-F238E27FC236}">
              <a16:creationId xmlns:a16="http://schemas.microsoft.com/office/drawing/2014/main" id="{5E4D9CB9-3E7E-42A7-90F0-F4059267FE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01" name="Text Box 64">
          <a:extLst>
            <a:ext uri="{FF2B5EF4-FFF2-40B4-BE49-F238E27FC236}">
              <a16:creationId xmlns:a16="http://schemas.microsoft.com/office/drawing/2014/main" id="{AEB8F398-93FA-408E-9535-519508BCC2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02" name="Text Box 66">
          <a:extLst>
            <a:ext uri="{FF2B5EF4-FFF2-40B4-BE49-F238E27FC236}">
              <a16:creationId xmlns:a16="http://schemas.microsoft.com/office/drawing/2014/main" id="{F5CAE123-13DF-4439-8EF6-D5B3668BDF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03" name="Text Box 67">
          <a:extLst>
            <a:ext uri="{FF2B5EF4-FFF2-40B4-BE49-F238E27FC236}">
              <a16:creationId xmlns:a16="http://schemas.microsoft.com/office/drawing/2014/main" id="{BCB93711-DC90-4C9D-85DF-E411DFFCF4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04" name="Text Box 68">
          <a:extLst>
            <a:ext uri="{FF2B5EF4-FFF2-40B4-BE49-F238E27FC236}">
              <a16:creationId xmlns:a16="http://schemas.microsoft.com/office/drawing/2014/main" id="{72359565-2F80-42F4-9C51-2E3630D636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05" name="Text Box 69">
          <a:extLst>
            <a:ext uri="{FF2B5EF4-FFF2-40B4-BE49-F238E27FC236}">
              <a16:creationId xmlns:a16="http://schemas.microsoft.com/office/drawing/2014/main" id="{0734586B-B5F2-4DB1-A611-4C5B556351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06" name="Text Box 70">
          <a:extLst>
            <a:ext uri="{FF2B5EF4-FFF2-40B4-BE49-F238E27FC236}">
              <a16:creationId xmlns:a16="http://schemas.microsoft.com/office/drawing/2014/main" id="{93536F84-DB5D-47D4-931F-83EE7ECB40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07" name="Text Box 71">
          <a:extLst>
            <a:ext uri="{FF2B5EF4-FFF2-40B4-BE49-F238E27FC236}">
              <a16:creationId xmlns:a16="http://schemas.microsoft.com/office/drawing/2014/main" id="{63CB9CB8-755A-4EC3-A171-E7C919D7F1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08" name="Text Box 72">
          <a:extLst>
            <a:ext uri="{FF2B5EF4-FFF2-40B4-BE49-F238E27FC236}">
              <a16:creationId xmlns:a16="http://schemas.microsoft.com/office/drawing/2014/main" id="{543A34D6-1BE2-4E88-8004-673B22F413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09" name="Text Box 73">
          <a:extLst>
            <a:ext uri="{FF2B5EF4-FFF2-40B4-BE49-F238E27FC236}">
              <a16:creationId xmlns:a16="http://schemas.microsoft.com/office/drawing/2014/main" id="{76AC1EA0-36A0-4186-8067-3D11653ECF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10" name="Text Box 74">
          <a:extLst>
            <a:ext uri="{FF2B5EF4-FFF2-40B4-BE49-F238E27FC236}">
              <a16:creationId xmlns:a16="http://schemas.microsoft.com/office/drawing/2014/main" id="{6089DC8D-6B9C-494D-AE2A-F59DDE33CB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11" name="Text Box 75">
          <a:extLst>
            <a:ext uri="{FF2B5EF4-FFF2-40B4-BE49-F238E27FC236}">
              <a16:creationId xmlns:a16="http://schemas.microsoft.com/office/drawing/2014/main" id="{7EB26C3A-D584-4348-986C-A873FF4F26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12" name="Text Box 77">
          <a:extLst>
            <a:ext uri="{FF2B5EF4-FFF2-40B4-BE49-F238E27FC236}">
              <a16:creationId xmlns:a16="http://schemas.microsoft.com/office/drawing/2014/main" id="{8014FCC7-2F7D-4E5B-BAF2-CCFA234CD5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13" name="Text Box 78">
          <a:extLst>
            <a:ext uri="{FF2B5EF4-FFF2-40B4-BE49-F238E27FC236}">
              <a16:creationId xmlns:a16="http://schemas.microsoft.com/office/drawing/2014/main" id="{67C1E178-93ED-4F95-8AA8-9EC61A31C0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14" name="Text Box 80">
          <a:extLst>
            <a:ext uri="{FF2B5EF4-FFF2-40B4-BE49-F238E27FC236}">
              <a16:creationId xmlns:a16="http://schemas.microsoft.com/office/drawing/2014/main" id="{8D3ADFF1-1015-465C-AAC5-D68B1D07A2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15" name="Text Box 81">
          <a:extLst>
            <a:ext uri="{FF2B5EF4-FFF2-40B4-BE49-F238E27FC236}">
              <a16:creationId xmlns:a16="http://schemas.microsoft.com/office/drawing/2014/main" id="{65A466FB-753A-4D76-9E07-03DD3E5AC5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16" name="Text Box 3">
          <a:extLst>
            <a:ext uri="{FF2B5EF4-FFF2-40B4-BE49-F238E27FC236}">
              <a16:creationId xmlns:a16="http://schemas.microsoft.com/office/drawing/2014/main" id="{ADAF0471-8C62-4619-9070-513707E413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17" name="Text Box 4">
          <a:extLst>
            <a:ext uri="{FF2B5EF4-FFF2-40B4-BE49-F238E27FC236}">
              <a16:creationId xmlns:a16="http://schemas.microsoft.com/office/drawing/2014/main" id="{588ED6C2-5A2D-4689-B4E0-F7FCE672E9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18" name="Text Box 5">
          <a:extLst>
            <a:ext uri="{FF2B5EF4-FFF2-40B4-BE49-F238E27FC236}">
              <a16:creationId xmlns:a16="http://schemas.microsoft.com/office/drawing/2014/main" id="{4DFC23EF-97DB-48EC-BBDF-8F1EAE07F9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19" name="Text Box 6">
          <a:extLst>
            <a:ext uri="{FF2B5EF4-FFF2-40B4-BE49-F238E27FC236}">
              <a16:creationId xmlns:a16="http://schemas.microsoft.com/office/drawing/2014/main" id="{9C73186C-2C71-4FCA-A82A-256E129295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20" name="Text Box 7">
          <a:extLst>
            <a:ext uri="{FF2B5EF4-FFF2-40B4-BE49-F238E27FC236}">
              <a16:creationId xmlns:a16="http://schemas.microsoft.com/office/drawing/2014/main" id="{C0AE28AE-3CEA-48C1-87D9-399D40ED15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21" name="Text Box 8">
          <a:extLst>
            <a:ext uri="{FF2B5EF4-FFF2-40B4-BE49-F238E27FC236}">
              <a16:creationId xmlns:a16="http://schemas.microsoft.com/office/drawing/2014/main" id="{1E92DB12-F068-4A85-9B0D-E6DB5A7FDE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22" name="Text Box 9">
          <a:extLst>
            <a:ext uri="{FF2B5EF4-FFF2-40B4-BE49-F238E27FC236}">
              <a16:creationId xmlns:a16="http://schemas.microsoft.com/office/drawing/2014/main" id="{35DDAD1F-F416-4DA1-A81A-AA2CFE8942B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23" name="Text Box 10">
          <a:extLst>
            <a:ext uri="{FF2B5EF4-FFF2-40B4-BE49-F238E27FC236}">
              <a16:creationId xmlns:a16="http://schemas.microsoft.com/office/drawing/2014/main" id="{0406DEC6-3B06-468B-852E-E9ED6819C0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24" name="Text Box 11">
          <a:extLst>
            <a:ext uri="{FF2B5EF4-FFF2-40B4-BE49-F238E27FC236}">
              <a16:creationId xmlns:a16="http://schemas.microsoft.com/office/drawing/2014/main" id="{81F008A0-96D5-4FE1-A714-F6B7163868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25" name="Text Box 12">
          <a:extLst>
            <a:ext uri="{FF2B5EF4-FFF2-40B4-BE49-F238E27FC236}">
              <a16:creationId xmlns:a16="http://schemas.microsoft.com/office/drawing/2014/main" id="{D1B11BC7-58DA-48DD-A532-4533B27575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26" name="Text Box 49">
          <a:extLst>
            <a:ext uri="{FF2B5EF4-FFF2-40B4-BE49-F238E27FC236}">
              <a16:creationId xmlns:a16="http://schemas.microsoft.com/office/drawing/2014/main" id="{BAA87A4A-283E-49DD-A456-DFD826132C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27" name="Text Box 50">
          <a:extLst>
            <a:ext uri="{FF2B5EF4-FFF2-40B4-BE49-F238E27FC236}">
              <a16:creationId xmlns:a16="http://schemas.microsoft.com/office/drawing/2014/main" id="{0C69D8BC-1EF1-46F7-986B-A9AD51C5BE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28" name="Text Box 52">
          <a:extLst>
            <a:ext uri="{FF2B5EF4-FFF2-40B4-BE49-F238E27FC236}">
              <a16:creationId xmlns:a16="http://schemas.microsoft.com/office/drawing/2014/main" id="{D7DB0306-46C1-4FF5-A0C0-9A8E2925FC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29" name="Text Box 53">
          <a:extLst>
            <a:ext uri="{FF2B5EF4-FFF2-40B4-BE49-F238E27FC236}">
              <a16:creationId xmlns:a16="http://schemas.microsoft.com/office/drawing/2014/main" id="{8E3BBD36-534C-497D-B07C-3623BEC19D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30" name="Text Box 3">
          <a:extLst>
            <a:ext uri="{FF2B5EF4-FFF2-40B4-BE49-F238E27FC236}">
              <a16:creationId xmlns:a16="http://schemas.microsoft.com/office/drawing/2014/main" id="{4F4A3B91-333E-466B-989B-50021B91F1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31" name="Text Box 4">
          <a:extLst>
            <a:ext uri="{FF2B5EF4-FFF2-40B4-BE49-F238E27FC236}">
              <a16:creationId xmlns:a16="http://schemas.microsoft.com/office/drawing/2014/main" id="{CF4DF7E1-9942-4759-B59E-CF9826F854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32" name="Text Box 5">
          <a:extLst>
            <a:ext uri="{FF2B5EF4-FFF2-40B4-BE49-F238E27FC236}">
              <a16:creationId xmlns:a16="http://schemas.microsoft.com/office/drawing/2014/main" id="{D3F739EE-4668-43AA-A95B-5B0BE44AE5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33" name="Text Box 6">
          <a:extLst>
            <a:ext uri="{FF2B5EF4-FFF2-40B4-BE49-F238E27FC236}">
              <a16:creationId xmlns:a16="http://schemas.microsoft.com/office/drawing/2014/main" id="{285C949E-0E9A-4311-8C66-032F13E03D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34" name="Text Box 7">
          <a:extLst>
            <a:ext uri="{FF2B5EF4-FFF2-40B4-BE49-F238E27FC236}">
              <a16:creationId xmlns:a16="http://schemas.microsoft.com/office/drawing/2014/main" id="{65391B37-8624-4B98-89D0-3B77E6464B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35" name="Text Box 8">
          <a:extLst>
            <a:ext uri="{FF2B5EF4-FFF2-40B4-BE49-F238E27FC236}">
              <a16:creationId xmlns:a16="http://schemas.microsoft.com/office/drawing/2014/main" id="{D1A44A08-3CB3-46D3-958B-B5A10A396E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36" name="Text Box 9">
          <a:extLst>
            <a:ext uri="{FF2B5EF4-FFF2-40B4-BE49-F238E27FC236}">
              <a16:creationId xmlns:a16="http://schemas.microsoft.com/office/drawing/2014/main" id="{2A4779D3-6FD6-46C0-B6D1-6946D2C167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37" name="Text Box 10">
          <a:extLst>
            <a:ext uri="{FF2B5EF4-FFF2-40B4-BE49-F238E27FC236}">
              <a16:creationId xmlns:a16="http://schemas.microsoft.com/office/drawing/2014/main" id="{4281CEE8-D54D-4D2B-8A21-64903A87FA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38" name="Text Box 11">
          <a:extLst>
            <a:ext uri="{FF2B5EF4-FFF2-40B4-BE49-F238E27FC236}">
              <a16:creationId xmlns:a16="http://schemas.microsoft.com/office/drawing/2014/main" id="{F521A430-4A10-482B-ACF3-3E45F9D109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39" name="Text Box 12">
          <a:extLst>
            <a:ext uri="{FF2B5EF4-FFF2-40B4-BE49-F238E27FC236}">
              <a16:creationId xmlns:a16="http://schemas.microsoft.com/office/drawing/2014/main" id="{31FEDB7E-ABB9-45AC-96E6-E3852E9B82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40" name="Text Box 39">
          <a:extLst>
            <a:ext uri="{FF2B5EF4-FFF2-40B4-BE49-F238E27FC236}">
              <a16:creationId xmlns:a16="http://schemas.microsoft.com/office/drawing/2014/main" id="{1FF040E2-A481-47D4-B78D-8D468CAC2C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41" name="Text Box 40">
          <a:extLst>
            <a:ext uri="{FF2B5EF4-FFF2-40B4-BE49-F238E27FC236}">
              <a16:creationId xmlns:a16="http://schemas.microsoft.com/office/drawing/2014/main" id="{32DA4C3E-BCEE-4215-B256-BF3706050C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42" name="Text Box 41">
          <a:extLst>
            <a:ext uri="{FF2B5EF4-FFF2-40B4-BE49-F238E27FC236}">
              <a16:creationId xmlns:a16="http://schemas.microsoft.com/office/drawing/2014/main" id="{3AEE78E7-45B0-4476-B363-5F4FFCFB28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43" name="Text Box 42">
          <a:extLst>
            <a:ext uri="{FF2B5EF4-FFF2-40B4-BE49-F238E27FC236}">
              <a16:creationId xmlns:a16="http://schemas.microsoft.com/office/drawing/2014/main" id="{265298D1-338C-411E-866C-F3443DDAAF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44" name="Text Box 43">
          <a:extLst>
            <a:ext uri="{FF2B5EF4-FFF2-40B4-BE49-F238E27FC236}">
              <a16:creationId xmlns:a16="http://schemas.microsoft.com/office/drawing/2014/main" id="{EC209B32-C1C2-4D7E-B205-50A50F4C84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45" name="Text Box 44">
          <a:extLst>
            <a:ext uri="{FF2B5EF4-FFF2-40B4-BE49-F238E27FC236}">
              <a16:creationId xmlns:a16="http://schemas.microsoft.com/office/drawing/2014/main" id="{4CDAB167-6DC1-4970-8F9E-7AF5C8F5B5B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46" name="Text Box 45">
          <a:extLst>
            <a:ext uri="{FF2B5EF4-FFF2-40B4-BE49-F238E27FC236}">
              <a16:creationId xmlns:a16="http://schemas.microsoft.com/office/drawing/2014/main" id="{5EDC5A2F-777C-47E8-9AEF-F92949A4E3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47" name="Text Box 46">
          <a:extLst>
            <a:ext uri="{FF2B5EF4-FFF2-40B4-BE49-F238E27FC236}">
              <a16:creationId xmlns:a16="http://schemas.microsoft.com/office/drawing/2014/main" id="{7323EFF6-661A-41EC-8EDF-81621CD1F9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48" name="Text Box 47">
          <a:extLst>
            <a:ext uri="{FF2B5EF4-FFF2-40B4-BE49-F238E27FC236}">
              <a16:creationId xmlns:a16="http://schemas.microsoft.com/office/drawing/2014/main" id="{D079D14B-40B8-437D-ADFC-9AF219C798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49" name="Text Box 48">
          <a:extLst>
            <a:ext uri="{FF2B5EF4-FFF2-40B4-BE49-F238E27FC236}">
              <a16:creationId xmlns:a16="http://schemas.microsoft.com/office/drawing/2014/main" id="{239C5D5B-4C5C-499B-81E2-836AC1B3CF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50" name="Text Box 49">
          <a:extLst>
            <a:ext uri="{FF2B5EF4-FFF2-40B4-BE49-F238E27FC236}">
              <a16:creationId xmlns:a16="http://schemas.microsoft.com/office/drawing/2014/main" id="{CA68002A-26A9-4030-98CE-5295F16793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51" name="Text Box 50">
          <a:extLst>
            <a:ext uri="{FF2B5EF4-FFF2-40B4-BE49-F238E27FC236}">
              <a16:creationId xmlns:a16="http://schemas.microsoft.com/office/drawing/2014/main" id="{98CB6473-B1F2-48C1-AD6D-D91AAD7E4D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52" name="Text Box 52">
          <a:extLst>
            <a:ext uri="{FF2B5EF4-FFF2-40B4-BE49-F238E27FC236}">
              <a16:creationId xmlns:a16="http://schemas.microsoft.com/office/drawing/2014/main" id="{7447D671-F831-4006-9304-BF184BD2FF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53" name="Text Box 53">
          <a:extLst>
            <a:ext uri="{FF2B5EF4-FFF2-40B4-BE49-F238E27FC236}">
              <a16:creationId xmlns:a16="http://schemas.microsoft.com/office/drawing/2014/main" id="{4EE114BC-F577-42D1-B611-04434332F8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54" name="Text Box 55">
          <a:extLst>
            <a:ext uri="{FF2B5EF4-FFF2-40B4-BE49-F238E27FC236}">
              <a16:creationId xmlns:a16="http://schemas.microsoft.com/office/drawing/2014/main" id="{1AACC43E-1B1A-46DA-85D2-A46855B279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55" name="Text Box 56">
          <a:extLst>
            <a:ext uri="{FF2B5EF4-FFF2-40B4-BE49-F238E27FC236}">
              <a16:creationId xmlns:a16="http://schemas.microsoft.com/office/drawing/2014/main" id="{609D2A9A-65B8-4590-8F59-E3525A5C83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56" name="Text Box 57">
          <a:extLst>
            <a:ext uri="{FF2B5EF4-FFF2-40B4-BE49-F238E27FC236}">
              <a16:creationId xmlns:a16="http://schemas.microsoft.com/office/drawing/2014/main" id="{6C982082-35E6-46DE-B463-4042A4E712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57" name="Text Box 58">
          <a:extLst>
            <a:ext uri="{FF2B5EF4-FFF2-40B4-BE49-F238E27FC236}">
              <a16:creationId xmlns:a16="http://schemas.microsoft.com/office/drawing/2014/main" id="{1CF33BBC-CCE5-4189-B64C-0E09A692B7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58" name="Text Box 59">
          <a:extLst>
            <a:ext uri="{FF2B5EF4-FFF2-40B4-BE49-F238E27FC236}">
              <a16:creationId xmlns:a16="http://schemas.microsoft.com/office/drawing/2014/main" id="{1621FD61-64F2-4D12-837A-202EA45B9E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59" name="Text Box 60">
          <a:extLst>
            <a:ext uri="{FF2B5EF4-FFF2-40B4-BE49-F238E27FC236}">
              <a16:creationId xmlns:a16="http://schemas.microsoft.com/office/drawing/2014/main" id="{825F082F-A15B-4740-B862-3666DAAC96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60" name="Text Box 61">
          <a:extLst>
            <a:ext uri="{FF2B5EF4-FFF2-40B4-BE49-F238E27FC236}">
              <a16:creationId xmlns:a16="http://schemas.microsoft.com/office/drawing/2014/main" id="{0BA69BBD-1052-42DB-B646-3662F3D497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61" name="Text Box 62">
          <a:extLst>
            <a:ext uri="{FF2B5EF4-FFF2-40B4-BE49-F238E27FC236}">
              <a16:creationId xmlns:a16="http://schemas.microsoft.com/office/drawing/2014/main" id="{49651B9E-853A-434A-A9BF-72AEFEB083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62" name="Text Box 63">
          <a:extLst>
            <a:ext uri="{FF2B5EF4-FFF2-40B4-BE49-F238E27FC236}">
              <a16:creationId xmlns:a16="http://schemas.microsoft.com/office/drawing/2014/main" id="{7B65B374-4643-4EA5-8CFD-39D3C335B4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63" name="Text Box 64">
          <a:extLst>
            <a:ext uri="{FF2B5EF4-FFF2-40B4-BE49-F238E27FC236}">
              <a16:creationId xmlns:a16="http://schemas.microsoft.com/office/drawing/2014/main" id="{4B6AE7D7-07F1-4629-9AC6-1C17D60344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64" name="Text Box 66">
          <a:extLst>
            <a:ext uri="{FF2B5EF4-FFF2-40B4-BE49-F238E27FC236}">
              <a16:creationId xmlns:a16="http://schemas.microsoft.com/office/drawing/2014/main" id="{2D8947EF-24F1-42CC-9A1F-13AFF2847B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65" name="Text Box 67">
          <a:extLst>
            <a:ext uri="{FF2B5EF4-FFF2-40B4-BE49-F238E27FC236}">
              <a16:creationId xmlns:a16="http://schemas.microsoft.com/office/drawing/2014/main" id="{B4EB53E7-0F18-494F-BDAD-A873EE3B2D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66" name="Text Box 68">
          <a:extLst>
            <a:ext uri="{FF2B5EF4-FFF2-40B4-BE49-F238E27FC236}">
              <a16:creationId xmlns:a16="http://schemas.microsoft.com/office/drawing/2014/main" id="{36809DF5-EF5E-4C2F-9EBB-A35DD2B6463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67" name="Text Box 69">
          <a:extLst>
            <a:ext uri="{FF2B5EF4-FFF2-40B4-BE49-F238E27FC236}">
              <a16:creationId xmlns:a16="http://schemas.microsoft.com/office/drawing/2014/main" id="{E23CB56F-D977-497D-89CE-EDE1A978B7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68" name="Text Box 70">
          <a:extLst>
            <a:ext uri="{FF2B5EF4-FFF2-40B4-BE49-F238E27FC236}">
              <a16:creationId xmlns:a16="http://schemas.microsoft.com/office/drawing/2014/main" id="{BA414BCE-8DBE-44B8-8410-A259710D4C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69" name="Text Box 71">
          <a:extLst>
            <a:ext uri="{FF2B5EF4-FFF2-40B4-BE49-F238E27FC236}">
              <a16:creationId xmlns:a16="http://schemas.microsoft.com/office/drawing/2014/main" id="{28E8F754-8FD8-4590-961B-CC472E4B0A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70" name="Text Box 72">
          <a:extLst>
            <a:ext uri="{FF2B5EF4-FFF2-40B4-BE49-F238E27FC236}">
              <a16:creationId xmlns:a16="http://schemas.microsoft.com/office/drawing/2014/main" id="{3D359AB0-4A45-48AA-B7B8-3AE3668834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71" name="Text Box 73">
          <a:extLst>
            <a:ext uri="{FF2B5EF4-FFF2-40B4-BE49-F238E27FC236}">
              <a16:creationId xmlns:a16="http://schemas.microsoft.com/office/drawing/2014/main" id="{FE34407E-66A0-4A2E-9E43-E3AC503116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72" name="Text Box 74">
          <a:extLst>
            <a:ext uri="{FF2B5EF4-FFF2-40B4-BE49-F238E27FC236}">
              <a16:creationId xmlns:a16="http://schemas.microsoft.com/office/drawing/2014/main" id="{A7E72236-3851-4073-9B77-FF3125FC3C0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73" name="Text Box 75">
          <a:extLst>
            <a:ext uri="{FF2B5EF4-FFF2-40B4-BE49-F238E27FC236}">
              <a16:creationId xmlns:a16="http://schemas.microsoft.com/office/drawing/2014/main" id="{582CC3B2-D91A-4E89-8529-E8399C607EF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74" name="Text Box 77">
          <a:extLst>
            <a:ext uri="{FF2B5EF4-FFF2-40B4-BE49-F238E27FC236}">
              <a16:creationId xmlns:a16="http://schemas.microsoft.com/office/drawing/2014/main" id="{A905294D-5389-403A-8FF7-7C38AC5944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75" name="Text Box 78">
          <a:extLst>
            <a:ext uri="{FF2B5EF4-FFF2-40B4-BE49-F238E27FC236}">
              <a16:creationId xmlns:a16="http://schemas.microsoft.com/office/drawing/2014/main" id="{618AA1CC-E8DD-4688-91DC-3DE54A5F64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76" name="Text Box 80">
          <a:extLst>
            <a:ext uri="{FF2B5EF4-FFF2-40B4-BE49-F238E27FC236}">
              <a16:creationId xmlns:a16="http://schemas.microsoft.com/office/drawing/2014/main" id="{64C158D8-C5B7-4134-AB28-8AA6DB06BE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77" name="Text Box 81">
          <a:extLst>
            <a:ext uri="{FF2B5EF4-FFF2-40B4-BE49-F238E27FC236}">
              <a16:creationId xmlns:a16="http://schemas.microsoft.com/office/drawing/2014/main" id="{49452E08-9AE0-4164-A0DA-233C5F4065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78" name="Text Box 39">
          <a:extLst>
            <a:ext uri="{FF2B5EF4-FFF2-40B4-BE49-F238E27FC236}">
              <a16:creationId xmlns:a16="http://schemas.microsoft.com/office/drawing/2014/main" id="{59753290-C6AF-4104-A766-83A4817DA9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79" name="Text Box 40">
          <a:extLst>
            <a:ext uri="{FF2B5EF4-FFF2-40B4-BE49-F238E27FC236}">
              <a16:creationId xmlns:a16="http://schemas.microsoft.com/office/drawing/2014/main" id="{CF696389-A803-4CCC-884C-B1C393EC91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80" name="Text Box 41">
          <a:extLst>
            <a:ext uri="{FF2B5EF4-FFF2-40B4-BE49-F238E27FC236}">
              <a16:creationId xmlns:a16="http://schemas.microsoft.com/office/drawing/2014/main" id="{1B304D29-576C-4528-8F02-9138B1BEB3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81" name="Text Box 42">
          <a:extLst>
            <a:ext uri="{FF2B5EF4-FFF2-40B4-BE49-F238E27FC236}">
              <a16:creationId xmlns:a16="http://schemas.microsoft.com/office/drawing/2014/main" id="{95A2C75F-E958-49F2-B048-024AA4F861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82" name="Text Box 43">
          <a:extLst>
            <a:ext uri="{FF2B5EF4-FFF2-40B4-BE49-F238E27FC236}">
              <a16:creationId xmlns:a16="http://schemas.microsoft.com/office/drawing/2014/main" id="{4908991B-E82F-4E12-B257-F62C8FE379A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83" name="Text Box 44">
          <a:extLst>
            <a:ext uri="{FF2B5EF4-FFF2-40B4-BE49-F238E27FC236}">
              <a16:creationId xmlns:a16="http://schemas.microsoft.com/office/drawing/2014/main" id="{80D4F012-FAF6-48A0-B71A-2D0C469D74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84" name="Text Box 45">
          <a:extLst>
            <a:ext uri="{FF2B5EF4-FFF2-40B4-BE49-F238E27FC236}">
              <a16:creationId xmlns:a16="http://schemas.microsoft.com/office/drawing/2014/main" id="{94A7EA14-9CA2-4F67-AFA7-F0B528238F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85" name="Text Box 46">
          <a:extLst>
            <a:ext uri="{FF2B5EF4-FFF2-40B4-BE49-F238E27FC236}">
              <a16:creationId xmlns:a16="http://schemas.microsoft.com/office/drawing/2014/main" id="{DB8D3FD7-5BC9-4E71-8EE4-AAD238C572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86" name="Text Box 47">
          <a:extLst>
            <a:ext uri="{FF2B5EF4-FFF2-40B4-BE49-F238E27FC236}">
              <a16:creationId xmlns:a16="http://schemas.microsoft.com/office/drawing/2014/main" id="{7AC48C1E-1266-4E68-8BBC-B9119DB11A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87" name="Text Box 48">
          <a:extLst>
            <a:ext uri="{FF2B5EF4-FFF2-40B4-BE49-F238E27FC236}">
              <a16:creationId xmlns:a16="http://schemas.microsoft.com/office/drawing/2014/main" id="{3161A05C-A931-433B-80EA-FB50F53ACF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88" name="Text Box 55">
          <a:extLst>
            <a:ext uri="{FF2B5EF4-FFF2-40B4-BE49-F238E27FC236}">
              <a16:creationId xmlns:a16="http://schemas.microsoft.com/office/drawing/2014/main" id="{9E124A22-2BCA-4887-9A8D-7E86D2FC4C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89" name="Text Box 56">
          <a:extLst>
            <a:ext uri="{FF2B5EF4-FFF2-40B4-BE49-F238E27FC236}">
              <a16:creationId xmlns:a16="http://schemas.microsoft.com/office/drawing/2014/main" id="{81592E46-A3B3-42F2-80BB-B14A3E44B0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90" name="Text Box 57">
          <a:extLst>
            <a:ext uri="{FF2B5EF4-FFF2-40B4-BE49-F238E27FC236}">
              <a16:creationId xmlns:a16="http://schemas.microsoft.com/office/drawing/2014/main" id="{C8850148-D6D0-4F33-9B50-D04EBCEB56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91" name="Text Box 58">
          <a:extLst>
            <a:ext uri="{FF2B5EF4-FFF2-40B4-BE49-F238E27FC236}">
              <a16:creationId xmlns:a16="http://schemas.microsoft.com/office/drawing/2014/main" id="{BEFBED1B-BD26-4C92-B6E0-1FE2CC84A5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92" name="Text Box 59">
          <a:extLst>
            <a:ext uri="{FF2B5EF4-FFF2-40B4-BE49-F238E27FC236}">
              <a16:creationId xmlns:a16="http://schemas.microsoft.com/office/drawing/2014/main" id="{F97191EF-3361-4469-9830-9F811E7A44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93" name="Text Box 60">
          <a:extLst>
            <a:ext uri="{FF2B5EF4-FFF2-40B4-BE49-F238E27FC236}">
              <a16:creationId xmlns:a16="http://schemas.microsoft.com/office/drawing/2014/main" id="{B98CC471-1926-4D35-A379-7F54B74A05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94" name="Text Box 61">
          <a:extLst>
            <a:ext uri="{FF2B5EF4-FFF2-40B4-BE49-F238E27FC236}">
              <a16:creationId xmlns:a16="http://schemas.microsoft.com/office/drawing/2014/main" id="{434EE4C4-411B-4822-A49C-9E310A11DD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95" name="Text Box 62">
          <a:extLst>
            <a:ext uri="{FF2B5EF4-FFF2-40B4-BE49-F238E27FC236}">
              <a16:creationId xmlns:a16="http://schemas.microsoft.com/office/drawing/2014/main" id="{F1A200B4-239A-4719-8C46-D2E8F022B1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96" name="Text Box 63">
          <a:extLst>
            <a:ext uri="{FF2B5EF4-FFF2-40B4-BE49-F238E27FC236}">
              <a16:creationId xmlns:a16="http://schemas.microsoft.com/office/drawing/2014/main" id="{921AC704-3104-4173-8026-6D5B3EF14C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97" name="Text Box 64">
          <a:extLst>
            <a:ext uri="{FF2B5EF4-FFF2-40B4-BE49-F238E27FC236}">
              <a16:creationId xmlns:a16="http://schemas.microsoft.com/office/drawing/2014/main" id="{5931F645-6A69-464D-9061-18031EA96E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98" name="Text Box 66">
          <a:extLst>
            <a:ext uri="{FF2B5EF4-FFF2-40B4-BE49-F238E27FC236}">
              <a16:creationId xmlns:a16="http://schemas.microsoft.com/office/drawing/2014/main" id="{753C9FFA-BBE2-4848-8A05-69F06E6D24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499" name="Text Box 67">
          <a:extLst>
            <a:ext uri="{FF2B5EF4-FFF2-40B4-BE49-F238E27FC236}">
              <a16:creationId xmlns:a16="http://schemas.microsoft.com/office/drawing/2014/main" id="{0ACEF312-6CDA-434F-B51C-D201DB964A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00" name="Text Box 68">
          <a:extLst>
            <a:ext uri="{FF2B5EF4-FFF2-40B4-BE49-F238E27FC236}">
              <a16:creationId xmlns:a16="http://schemas.microsoft.com/office/drawing/2014/main" id="{1FC9300F-3E75-428E-B743-D012850849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01" name="Text Box 69">
          <a:extLst>
            <a:ext uri="{FF2B5EF4-FFF2-40B4-BE49-F238E27FC236}">
              <a16:creationId xmlns:a16="http://schemas.microsoft.com/office/drawing/2014/main" id="{55C8C05D-62BD-48EE-8EF9-A7CB3CAF0A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02" name="Text Box 70">
          <a:extLst>
            <a:ext uri="{FF2B5EF4-FFF2-40B4-BE49-F238E27FC236}">
              <a16:creationId xmlns:a16="http://schemas.microsoft.com/office/drawing/2014/main" id="{A809E799-5D59-48E0-AA8B-C2597F0B1C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03" name="Text Box 71">
          <a:extLst>
            <a:ext uri="{FF2B5EF4-FFF2-40B4-BE49-F238E27FC236}">
              <a16:creationId xmlns:a16="http://schemas.microsoft.com/office/drawing/2014/main" id="{D06B7990-0A19-4F5F-922F-BDBF58B5F4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04" name="Text Box 72">
          <a:extLst>
            <a:ext uri="{FF2B5EF4-FFF2-40B4-BE49-F238E27FC236}">
              <a16:creationId xmlns:a16="http://schemas.microsoft.com/office/drawing/2014/main" id="{5E354029-C332-43AA-A0C3-8355B2B1A2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05" name="Text Box 73">
          <a:extLst>
            <a:ext uri="{FF2B5EF4-FFF2-40B4-BE49-F238E27FC236}">
              <a16:creationId xmlns:a16="http://schemas.microsoft.com/office/drawing/2014/main" id="{A96FE990-2E21-45B2-84CA-C9FE748932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06" name="Text Box 74">
          <a:extLst>
            <a:ext uri="{FF2B5EF4-FFF2-40B4-BE49-F238E27FC236}">
              <a16:creationId xmlns:a16="http://schemas.microsoft.com/office/drawing/2014/main" id="{877753F9-83A7-4801-B304-287EEAC56A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07" name="Text Box 75">
          <a:extLst>
            <a:ext uri="{FF2B5EF4-FFF2-40B4-BE49-F238E27FC236}">
              <a16:creationId xmlns:a16="http://schemas.microsoft.com/office/drawing/2014/main" id="{EC4F668B-5F29-4804-BB39-B6EFA5A832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08" name="Text Box 77">
          <a:extLst>
            <a:ext uri="{FF2B5EF4-FFF2-40B4-BE49-F238E27FC236}">
              <a16:creationId xmlns:a16="http://schemas.microsoft.com/office/drawing/2014/main" id="{D3047242-7CD9-461F-8382-69E3356DCE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09" name="Text Box 78">
          <a:extLst>
            <a:ext uri="{FF2B5EF4-FFF2-40B4-BE49-F238E27FC236}">
              <a16:creationId xmlns:a16="http://schemas.microsoft.com/office/drawing/2014/main" id="{9A84C85D-0CD3-4420-85AD-9E0FA80E5B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10" name="Text Box 80">
          <a:extLst>
            <a:ext uri="{FF2B5EF4-FFF2-40B4-BE49-F238E27FC236}">
              <a16:creationId xmlns:a16="http://schemas.microsoft.com/office/drawing/2014/main" id="{1C4BD52D-7B83-455F-8E95-E840D9D342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11" name="Text Box 81">
          <a:extLst>
            <a:ext uri="{FF2B5EF4-FFF2-40B4-BE49-F238E27FC236}">
              <a16:creationId xmlns:a16="http://schemas.microsoft.com/office/drawing/2014/main" id="{FB65E066-823F-4179-81AB-7361A99CDE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12" name="Text Box 39">
          <a:extLst>
            <a:ext uri="{FF2B5EF4-FFF2-40B4-BE49-F238E27FC236}">
              <a16:creationId xmlns:a16="http://schemas.microsoft.com/office/drawing/2014/main" id="{CDB46918-2344-4B7B-B84F-F259684CDA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13" name="Text Box 40">
          <a:extLst>
            <a:ext uri="{FF2B5EF4-FFF2-40B4-BE49-F238E27FC236}">
              <a16:creationId xmlns:a16="http://schemas.microsoft.com/office/drawing/2014/main" id="{D129D344-1EC4-42EE-9D77-E0352DAED8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14" name="Text Box 41">
          <a:extLst>
            <a:ext uri="{FF2B5EF4-FFF2-40B4-BE49-F238E27FC236}">
              <a16:creationId xmlns:a16="http://schemas.microsoft.com/office/drawing/2014/main" id="{C985F9ED-4493-4402-85BE-47B48AD85F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15" name="Text Box 42">
          <a:extLst>
            <a:ext uri="{FF2B5EF4-FFF2-40B4-BE49-F238E27FC236}">
              <a16:creationId xmlns:a16="http://schemas.microsoft.com/office/drawing/2014/main" id="{408BA23C-449E-4995-84AD-38F05093F7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16" name="Text Box 43">
          <a:extLst>
            <a:ext uri="{FF2B5EF4-FFF2-40B4-BE49-F238E27FC236}">
              <a16:creationId xmlns:a16="http://schemas.microsoft.com/office/drawing/2014/main" id="{FCC07D4D-897E-4D3B-A646-A126DC277B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17" name="Text Box 44">
          <a:extLst>
            <a:ext uri="{FF2B5EF4-FFF2-40B4-BE49-F238E27FC236}">
              <a16:creationId xmlns:a16="http://schemas.microsoft.com/office/drawing/2014/main" id="{9491B563-7AB1-42DF-AFE3-241B9D731C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18" name="Text Box 45">
          <a:extLst>
            <a:ext uri="{FF2B5EF4-FFF2-40B4-BE49-F238E27FC236}">
              <a16:creationId xmlns:a16="http://schemas.microsoft.com/office/drawing/2014/main" id="{BBD82EE1-B654-453C-A4D6-7332D0E9F5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19" name="Text Box 46">
          <a:extLst>
            <a:ext uri="{FF2B5EF4-FFF2-40B4-BE49-F238E27FC236}">
              <a16:creationId xmlns:a16="http://schemas.microsoft.com/office/drawing/2014/main" id="{36631E35-0506-4DDE-8EFE-AD476F1F4C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20" name="Text Box 47">
          <a:extLst>
            <a:ext uri="{FF2B5EF4-FFF2-40B4-BE49-F238E27FC236}">
              <a16:creationId xmlns:a16="http://schemas.microsoft.com/office/drawing/2014/main" id="{7E833931-883C-4907-A3B4-22739D7DB6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21" name="Text Box 48">
          <a:extLst>
            <a:ext uri="{FF2B5EF4-FFF2-40B4-BE49-F238E27FC236}">
              <a16:creationId xmlns:a16="http://schemas.microsoft.com/office/drawing/2014/main" id="{26CAD35D-1397-479A-BD79-02B8A2CFEB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22" name="Text Box 55">
          <a:extLst>
            <a:ext uri="{FF2B5EF4-FFF2-40B4-BE49-F238E27FC236}">
              <a16:creationId xmlns:a16="http://schemas.microsoft.com/office/drawing/2014/main" id="{2439F563-4996-450D-8FA5-B92DFF9511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23" name="Text Box 56">
          <a:extLst>
            <a:ext uri="{FF2B5EF4-FFF2-40B4-BE49-F238E27FC236}">
              <a16:creationId xmlns:a16="http://schemas.microsoft.com/office/drawing/2014/main" id="{9F194B1B-CB20-46A4-A47F-A3F53A39EA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24" name="Text Box 57">
          <a:extLst>
            <a:ext uri="{FF2B5EF4-FFF2-40B4-BE49-F238E27FC236}">
              <a16:creationId xmlns:a16="http://schemas.microsoft.com/office/drawing/2014/main" id="{E35A64AB-841C-4D96-9B45-749CA89E34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25" name="Text Box 58">
          <a:extLst>
            <a:ext uri="{FF2B5EF4-FFF2-40B4-BE49-F238E27FC236}">
              <a16:creationId xmlns:a16="http://schemas.microsoft.com/office/drawing/2014/main" id="{A2482DB1-94DA-438D-A90C-6E642F81AA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26" name="Text Box 59">
          <a:extLst>
            <a:ext uri="{FF2B5EF4-FFF2-40B4-BE49-F238E27FC236}">
              <a16:creationId xmlns:a16="http://schemas.microsoft.com/office/drawing/2014/main" id="{A22A4473-2CD9-48D0-BA82-6384A50C21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27" name="Text Box 60">
          <a:extLst>
            <a:ext uri="{FF2B5EF4-FFF2-40B4-BE49-F238E27FC236}">
              <a16:creationId xmlns:a16="http://schemas.microsoft.com/office/drawing/2014/main" id="{B47A8237-9763-4340-9F60-5A6A02BEFC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28" name="Text Box 61">
          <a:extLst>
            <a:ext uri="{FF2B5EF4-FFF2-40B4-BE49-F238E27FC236}">
              <a16:creationId xmlns:a16="http://schemas.microsoft.com/office/drawing/2014/main" id="{28C1652F-87D5-4250-BC30-4CA5701734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29" name="Text Box 62">
          <a:extLst>
            <a:ext uri="{FF2B5EF4-FFF2-40B4-BE49-F238E27FC236}">
              <a16:creationId xmlns:a16="http://schemas.microsoft.com/office/drawing/2014/main" id="{736D5645-26E5-404B-B4B2-85DC0AF7D5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30" name="Text Box 63">
          <a:extLst>
            <a:ext uri="{FF2B5EF4-FFF2-40B4-BE49-F238E27FC236}">
              <a16:creationId xmlns:a16="http://schemas.microsoft.com/office/drawing/2014/main" id="{F6D1AD6D-B7C4-44C4-AE00-C6CFAFC60A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31" name="Text Box 64">
          <a:extLst>
            <a:ext uri="{FF2B5EF4-FFF2-40B4-BE49-F238E27FC236}">
              <a16:creationId xmlns:a16="http://schemas.microsoft.com/office/drawing/2014/main" id="{C7978314-1447-4B88-B498-A66F3412FC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32" name="Text Box 66">
          <a:extLst>
            <a:ext uri="{FF2B5EF4-FFF2-40B4-BE49-F238E27FC236}">
              <a16:creationId xmlns:a16="http://schemas.microsoft.com/office/drawing/2014/main" id="{950D8BD7-C915-4B52-B313-FB1FC1560C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33" name="Text Box 67">
          <a:extLst>
            <a:ext uri="{FF2B5EF4-FFF2-40B4-BE49-F238E27FC236}">
              <a16:creationId xmlns:a16="http://schemas.microsoft.com/office/drawing/2014/main" id="{17310043-FE9B-4DF9-A1DB-19F3EFBD0E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34" name="Text Box 68">
          <a:extLst>
            <a:ext uri="{FF2B5EF4-FFF2-40B4-BE49-F238E27FC236}">
              <a16:creationId xmlns:a16="http://schemas.microsoft.com/office/drawing/2014/main" id="{27DB3CFF-04BA-4428-BD74-F113E44B4A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35" name="Text Box 69">
          <a:extLst>
            <a:ext uri="{FF2B5EF4-FFF2-40B4-BE49-F238E27FC236}">
              <a16:creationId xmlns:a16="http://schemas.microsoft.com/office/drawing/2014/main" id="{1171BC8D-6C6E-4B46-AEF2-1A60EEBE5C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36" name="Text Box 70">
          <a:extLst>
            <a:ext uri="{FF2B5EF4-FFF2-40B4-BE49-F238E27FC236}">
              <a16:creationId xmlns:a16="http://schemas.microsoft.com/office/drawing/2014/main" id="{A7636D67-1C58-4E12-8D46-7D6A2346AA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37" name="Text Box 71">
          <a:extLst>
            <a:ext uri="{FF2B5EF4-FFF2-40B4-BE49-F238E27FC236}">
              <a16:creationId xmlns:a16="http://schemas.microsoft.com/office/drawing/2014/main" id="{A02CAEF7-4DCD-4E12-B816-44C53553F3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38" name="Text Box 72">
          <a:extLst>
            <a:ext uri="{FF2B5EF4-FFF2-40B4-BE49-F238E27FC236}">
              <a16:creationId xmlns:a16="http://schemas.microsoft.com/office/drawing/2014/main" id="{F8DDB1F2-105E-4376-933D-DB9ED767C6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39" name="Text Box 73">
          <a:extLst>
            <a:ext uri="{FF2B5EF4-FFF2-40B4-BE49-F238E27FC236}">
              <a16:creationId xmlns:a16="http://schemas.microsoft.com/office/drawing/2014/main" id="{93079C5E-D4AD-44B0-8813-55DB14F310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40" name="Text Box 74">
          <a:extLst>
            <a:ext uri="{FF2B5EF4-FFF2-40B4-BE49-F238E27FC236}">
              <a16:creationId xmlns:a16="http://schemas.microsoft.com/office/drawing/2014/main" id="{7D776001-AEB9-4C3E-8065-3BAD809D23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41" name="Text Box 75">
          <a:extLst>
            <a:ext uri="{FF2B5EF4-FFF2-40B4-BE49-F238E27FC236}">
              <a16:creationId xmlns:a16="http://schemas.microsoft.com/office/drawing/2014/main" id="{865F907E-CC4C-4895-9BF3-4DDF74A258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42" name="Text Box 77">
          <a:extLst>
            <a:ext uri="{FF2B5EF4-FFF2-40B4-BE49-F238E27FC236}">
              <a16:creationId xmlns:a16="http://schemas.microsoft.com/office/drawing/2014/main" id="{86496051-1771-4389-97C9-03995240CA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43" name="Text Box 78">
          <a:extLst>
            <a:ext uri="{FF2B5EF4-FFF2-40B4-BE49-F238E27FC236}">
              <a16:creationId xmlns:a16="http://schemas.microsoft.com/office/drawing/2014/main" id="{C493968C-B98A-4A22-97E9-12A2F13EF1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44" name="Text Box 80">
          <a:extLst>
            <a:ext uri="{FF2B5EF4-FFF2-40B4-BE49-F238E27FC236}">
              <a16:creationId xmlns:a16="http://schemas.microsoft.com/office/drawing/2014/main" id="{51901D4C-A325-43B7-931D-15E8169830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45" name="Text Box 81">
          <a:extLst>
            <a:ext uri="{FF2B5EF4-FFF2-40B4-BE49-F238E27FC236}">
              <a16:creationId xmlns:a16="http://schemas.microsoft.com/office/drawing/2014/main" id="{B16780A4-D32B-4DC9-B9B8-05ABD1C068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46" name="Text Box 39">
          <a:extLst>
            <a:ext uri="{FF2B5EF4-FFF2-40B4-BE49-F238E27FC236}">
              <a16:creationId xmlns:a16="http://schemas.microsoft.com/office/drawing/2014/main" id="{55A598CC-5C16-4A69-8AD7-A4B888F53B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47" name="Text Box 40">
          <a:extLst>
            <a:ext uri="{FF2B5EF4-FFF2-40B4-BE49-F238E27FC236}">
              <a16:creationId xmlns:a16="http://schemas.microsoft.com/office/drawing/2014/main" id="{F118824B-0CCC-4EBA-A6ED-967DA9DB5C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48" name="Text Box 41">
          <a:extLst>
            <a:ext uri="{FF2B5EF4-FFF2-40B4-BE49-F238E27FC236}">
              <a16:creationId xmlns:a16="http://schemas.microsoft.com/office/drawing/2014/main" id="{963CAF8F-DEE0-473D-8946-8518D9F22E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49" name="Text Box 42">
          <a:extLst>
            <a:ext uri="{FF2B5EF4-FFF2-40B4-BE49-F238E27FC236}">
              <a16:creationId xmlns:a16="http://schemas.microsoft.com/office/drawing/2014/main" id="{EF8DA741-8B6B-4A50-8482-5DB3EFA7FD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50" name="Text Box 43">
          <a:extLst>
            <a:ext uri="{FF2B5EF4-FFF2-40B4-BE49-F238E27FC236}">
              <a16:creationId xmlns:a16="http://schemas.microsoft.com/office/drawing/2014/main" id="{2D978FEA-172E-4B9D-904D-18457842B7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51" name="Text Box 44">
          <a:extLst>
            <a:ext uri="{FF2B5EF4-FFF2-40B4-BE49-F238E27FC236}">
              <a16:creationId xmlns:a16="http://schemas.microsoft.com/office/drawing/2014/main" id="{7282A4B9-62C4-4895-A8D0-C933BEF666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52" name="Text Box 45">
          <a:extLst>
            <a:ext uri="{FF2B5EF4-FFF2-40B4-BE49-F238E27FC236}">
              <a16:creationId xmlns:a16="http://schemas.microsoft.com/office/drawing/2014/main" id="{F4616E8A-5B92-4C08-B40E-D6AF0054E0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53" name="Text Box 46">
          <a:extLst>
            <a:ext uri="{FF2B5EF4-FFF2-40B4-BE49-F238E27FC236}">
              <a16:creationId xmlns:a16="http://schemas.microsoft.com/office/drawing/2014/main" id="{FC00B3BD-6AE9-460E-9CB4-5F70EA4E61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54" name="Text Box 47">
          <a:extLst>
            <a:ext uri="{FF2B5EF4-FFF2-40B4-BE49-F238E27FC236}">
              <a16:creationId xmlns:a16="http://schemas.microsoft.com/office/drawing/2014/main" id="{5C994676-A7CB-44ED-A3D0-51426B8BAE3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55" name="Text Box 48">
          <a:extLst>
            <a:ext uri="{FF2B5EF4-FFF2-40B4-BE49-F238E27FC236}">
              <a16:creationId xmlns:a16="http://schemas.microsoft.com/office/drawing/2014/main" id="{02E8EE96-79D7-4ADA-9137-E9C9E1026C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56" name="Text Box 55">
          <a:extLst>
            <a:ext uri="{FF2B5EF4-FFF2-40B4-BE49-F238E27FC236}">
              <a16:creationId xmlns:a16="http://schemas.microsoft.com/office/drawing/2014/main" id="{A9C103F8-BAC5-4B90-B895-9563A9051B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57" name="Text Box 56">
          <a:extLst>
            <a:ext uri="{FF2B5EF4-FFF2-40B4-BE49-F238E27FC236}">
              <a16:creationId xmlns:a16="http://schemas.microsoft.com/office/drawing/2014/main" id="{A0029079-7F02-4101-96BE-D6ADDAA698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58" name="Text Box 57">
          <a:extLst>
            <a:ext uri="{FF2B5EF4-FFF2-40B4-BE49-F238E27FC236}">
              <a16:creationId xmlns:a16="http://schemas.microsoft.com/office/drawing/2014/main" id="{50FFC840-E32E-4686-BF97-143C741DF3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59" name="Text Box 58">
          <a:extLst>
            <a:ext uri="{FF2B5EF4-FFF2-40B4-BE49-F238E27FC236}">
              <a16:creationId xmlns:a16="http://schemas.microsoft.com/office/drawing/2014/main" id="{6DB636D4-DC15-4D7E-84F0-80F015897D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60" name="Text Box 59">
          <a:extLst>
            <a:ext uri="{FF2B5EF4-FFF2-40B4-BE49-F238E27FC236}">
              <a16:creationId xmlns:a16="http://schemas.microsoft.com/office/drawing/2014/main" id="{434A16FE-C965-4DD4-A1B0-A34950C572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61" name="Text Box 60">
          <a:extLst>
            <a:ext uri="{FF2B5EF4-FFF2-40B4-BE49-F238E27FC236}">
              <a16:creationId xmlns:a16="http://schemas.microsoft.com/office/drawing/2014/main" id="{11AAFCD8-471C-4D5E-AA23-CDAE04E57B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62" name="Text Box 61">
          <a:extLst>
            <a:ext uri="{FF2B5EF4-FFF2-40B4-BE49-F238E27FC236}">
              <a16:creationId xmlns:a16="http://schemas.microsoft.com/office/drawing/2014/main" id="{A1FF24D3-2C8C-4B49-B23D-A64A8A5797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63" name="Text Box 62">
          <a:extLst>
            <a:ext uri="{FF2B5EF4-FFF2-40B4-BE49-F238E27FC236}">
              <a16:creationId xmlns:a16="http://schemas.microsoft.com/office/drawing/2014/main" id="{80E33B4D-D214-4565-8548-0A079E0121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64" name="Text Box 63">
          <a:extLst>
            <a:ext uri="{FF2B5EF4-FFF2-40B4-BE49-F238E27FC236}">
              <a16:creationId xmlns:a16="http://schemas.microsoft.com/office/drawing/2014/main" id="{36A59B58-A929-495F-8F7A-A1155A8D51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65" name="Text Box 64">
          <a:extLst>
            <a:ext uri="{FF2B5EF4-FFF2-40B4-BE49-F238E27FC236}">
              <a16:creationId xmlns:a16="http://schemas.microsoft.com/office/drawing/2014/main" id="{3039DE53-4671-48C7-BBC4-304BA8F404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66" name="Text Box 66">
          <a:extLst>
            <a:ext uri="{FF2B5EF4-FFF2-40B4-BE49-F238E27FC236}">
              <a16:creationId xmlns:a16="http://schemas.microsoft.com/office/drawing/2014/main" id="{B5E9A8CB-1E58-42E9-B5EF-4B106C3D91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67" name="Text Box 67">
          <a:extLst>
            <a:ext uri="{FF2B5EF4-FFF2-40B4-BE49-F238E27FC236}">
              <a16:creationId xmlns:a16="http://schemas.microsoft.com/office/drawing/2014/main" id="{BFEFCAEC-BEE9-4C0E-9F34-5CC759F854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68" name="Text Box 68">
          <a:extLst>
            <a:ext uri="{FF2B5EF4-FFF2-40B4-BE49-F238E27FC236}">
              <a16:creationId xmlns:a16="http://schemas.microsoft.com/office/drawing/2014/main" id="{2B19A995-EE34-46C0-8E16-17D2B7002B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69" name="Text Box 69">
          <a:extLst>
            <a:ext uri="{FF2B5EF4-FFF2-40B4-BE49-F238E27FC236}">
              <a16:creationId xmlns:a16="http://schemas.microsoft.com/office/drawing/2014/main" id="{3E33DBF0-67FC-4181-BB69-71E5B8BEAA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70" name="Text Box 70">
          <a:extLst>
            <a:ext uri="{FF2B5EF4-FFF2-40B4-BE49-F238E27FC236}">
              <a16:creationId xmlns:a16="http://schemas.microsoft.com/office/drawing/2014/main" id="{2B888D58-6520-4470-B3F3-98153435DF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71" name="Text Box 71">
          <a:extLst>
            <a:ext uri="{FF2B5EF4-FFF2-40B4-BE49-F238E27FC236}">
              <a16:creationId xmlns:a16="http://schemas.microsoft.com/office/drawing/2014/main" id="{6A6FC354-941B-43DF-8194-D3D785ECBA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72" name="Text Box 72">
          <a:extLst>
            <a:ext uri="{FF2B5EF4-FFF2-40B4-BE49-F238E27FC236}">
              <a16:creationId xmlns:a16="http://schemas.microsoft.com/office/drawing/2014/main" id="{A5FE1270-3511-4E61-BFCF-859FE6ABF6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73" name="Text Box 73">
          <a:extLst>
            <a:ext uri="{FF2B5EF4-FFF2-40B4-BE49-F238E27FC236}">
              <a16:creationId xmlns:a16="http://schemas.microsoft.com/office/drawing/2014/main" id="{9BCE9C44-BD29-4E29-BE58-26C78B6B7C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74" name="Text Box 74">
          <a:extLst>
            <a:ext uri="{FF2B5EF4-FFF2-40B4-BE49-F238E27FC236}">
              <a16:creationId xmlns:a16="http://schemas.microsoft.com/office/drawing/2014/main" id="{14945294-1B3E-4FB9-AE93-6F8402ADA4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75" name="Text Box 75">
          <a:extLst>
            <a:ext uri="{FF2B5EF4-FFF2-40B4-BE49-F238E27FC236}">
              <a16:creationId xmlns:a16="http://schemas.microsoft.com/office/drawing/2014/main" id="{BD498F98-3343-4859-AEDB-E9F21ADF9D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76" name="Text Box 77">
          <a:extLst>
            <a:ext uri="{FF2B5EF4-FFF2-40B4-BE49-F238E27FC236}">
              <a16:creationId xmlns:a16="http://schemas.microsoft.com/office/drawing/2014/main" id="{418F3C32-8B67-4C43-8C75-960DD1084C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77" name="Text Box 78">
          <a:extLst>
            <a:ext uri="{FF2B5EF4-FFF2-40B4-BE49-F238E27FC236}">
              <a16:creationId xmlns:a16="http://schemas.microsoft.com/office/drawing/2014/main" id="{F9C4F2AC-3AC0-4ED9-A548-92D321E964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8578" name="Text Box 80">
          <a:extLst>
            <a:ext uri="{FF2B5EF4-FFF2-40B4-BE49-F238E27FC236}">
              <a16:creationId xmlns:a16="http://schemas.microsoft.com/office/drawing/2014/main" id="{07ADBF48-F2D9-4FE6-B1AF-7C85470111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79" name="Text Box 8">
          <a:extLst>
            <a:ext uri="{FF2B5EF4-FFF2-40B4-BE49-F238E27FC236}">
              <a16:creationId xmlns:a16="http://schemas.microsoft.com/office/drawing/2014/main" id="{A1048733-F597-4D10-88BD-A00ED3B7A3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80" name="Text Box 9">
          <a:extLst>
            <a:ext uri="{FF2B5EF4-FFF2-40B4-BE49-F238E27FC236}">
              <a16:creationId xmlns:a16="http://schemas.microsoft.com/office/drawing/2014/main" id="{872AC978-29AC-470B-ABF9-23140BE0EA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81" name="Text Box 10">
          <a:extLst>
            <a:ext uri="{FF2B5EF4-FFF2-40B4-BE49-F238E27FC236}">
              <a16:creationId xmlns:a16="http://schemas.microsoft.com/office/drawing/2014/main" id="{66A0D87D-540E-4AD4-888D-1E3FFDD9F9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82" name="Text Box 11">
          <a:extLst>
            <a:ext uri="{FF2B5EF4-FFF2-40B4-BE49-F238E27FC236}">
              <a16:creationId xmlns:a16="http://schemas.microsoft.com/office/drawing/2014/main" id="{55CAFC05-E8E3-4701-B124-E539C0C854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83" name="Text Box 12">
          <a:extLst>
            <a:ext uri="{FF2B5EF4-FFF2-40B4-BE49-F238E27FC236}">
              <a16:creationId xmlns:a16="http://schemas.microsoft.com/office/drawing/2014/main" id="{09ECF71A-BF6A-4080-8DFE-D0A429EA2C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84" name="Text Box 49">
          <a:extLst>
            <a:ext uri="{FF2B5EF4-FFF2-40B4-BE49-F238E27FC236}">
              <a16:creationId xmlns:a16="http://schemas.microsoft.com/office/drawing/2014/main" id="{31969561-768E-4812-9AA9-057258C9D0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85" name="Text Box 50">
          <a:extLst>
            <a:ext uri="{FF2B5EF4-FFF2-40B4-BE49-F238E27FC236}">
              <a16:creationId xmlns:a16="http://schemas.microsoft.com/office/drawing/2014/main" id="{5D705A3C-F047-47A8-B1C7-58999BE1DE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86" name="Text Box 52">
          <a:extLst>
            <a:ext uri="{FF2B5EF4-FFF2-40B4-BE49-F238E27FC236}">
              <a16:creationId xmlns:a16="http://schemas.microsoft.com/office/drawing/2014/main" id="{0CA867A0-6C94-4CB6-AE4E-64907A0A5E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87" name="Text Box 53">
          <a:extLst>
            <a:ext uri="{FF2B5EF4-FFF2-40B4-BE49-F238E27FC236}">
              <a16:creationId xmlns:a16="http://schemas.microsoft.com/office/drawing/2014/main" id="{2761F0DF-AB61-40E8-9F58-F00F0424D3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88" name="Text Box 39">
          <a:extLst>
            <a:ext uri="{FF2B5EF4-FFF2-40B4-BE49-F238E27FC236}">
              <a16:creationId xmlns:a16="http://schemas.microsoft.com/office/drawing/2014/main" id="{31021218-7A89-459D-8C11-3A49CFC23C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89" name="Text Box 40">
          <a:extLst>
            <a:ext uri="{FF2B5EF4-FFF2-40B4-BE49-F238E27FC236}">
              <a16:creationId xmlns:a16="http://schemas.microsoft.com/office/drawing/2014/main" id="{6A4F678B-2677-4F9C-9A54-1A7BA518F7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90" name="Text Box 41">
          <a:extLst>
            <a:ext uri="{FF2B5EF4-FFF2-40B4-BE49-F238E27FC236}">
              <a16:creationId xmlns:a16="http://schemas.microsoft.com/office/drawing/2014/main" id="{B3E33C0C-918D-4F09-A9DB-648177CE1B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91" name="Text Box 42">
          <a:extLst>
            <a:ext uri="{FF2B5EF4-FFF2-40B4-BE49-F238E27FC236}">
              <a16:creationId xmlns:a16="http://schemas.microsoft.com/office/drawing/2014/main" id="{571AF344-B649-4BF7-9E24-C43437B313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92" name="Text Box 43">
          <a:extLst>
            <a:ext uri="{FF2B5EF4-FFF2-40B4-BE49-F238E27FC236}">
              <a16:creationId xmlns:a16="http://schemas.microsoft.com/office/drawing/2014/main" id="{A6EB0726-4003-4A88-AC68-DF31E27E7D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93" name="Text Box 44">
          <a:extLst>
            <a:ext uri="{FF2B5EF4-FFF2-40B4-BE49-F238E27FC236}">
              <a16:creationId xmlns:a16="http://schemas.microsoft.com/office/drawing/2014/main" id="{F3B23588-66E4-4782-9B99-99625940B5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94" name="Text Box 45">
          <a:extLst>
            <a:ext uri="{FF2B5EF4-FFF2-40B4-BE49-F238E27FC236}">
              <a16:creationId xmlns:a16="http://schemas.microsoft.com/office/drawing/2014/main" id="{4DA54F0C-AA96-495F-8F32-E4FA6567D1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95" name="Text Box 46">
          <a:extLst>
            <a:ext uri="{FF2B5EF4-FFF2-40B4-BE49-F238E27FC236}">
              <a16:creationId xmlns:a16="http://schemas.microsoft.com/office/drawing/2014/main" id="{A5C3F76A-E420-4028-B804-30963830B9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96" name="Text Box 47">
          <a:extLst>
            <a:ext uri="{FF2B5EF4-FFF2-40B4-BE49-F238E27FC236}">
              <a16:creationId xmlns:a16="http://schemas.microsoft.com/office/drawing/2014/main" id="{5399A1E5-6CC1-41D2-B715-713483144A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97" name="Text Box 48">
          <a:extLst>
            <a:ext uri="{FF2B5EF4-FFF2-40B4-BE49-F238E27FC236}">
              <a16:creationId xmlns:a16="http://schemas.microsoft.com/office/drawing/2014/main" id="{83CBD010-20C6-4D97-BF50-FE2921B5EF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98" name="Text Box 55">
          <a:extLst>
            <a:ext uri="{FF2B5EF4-FFF2-40B4-BE49-F238E27FC236}">
              <a16:creationId xmlns:a16="http://schemas.microsoft.com/office/drawing/2014/main" id="{3A821D8E-1717-4E5A-9564-4F10FCE926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599" name="Text Box 56">
          <a:extLst>
            <a:ext uri="{FF2B5EF4-FFF2-40B4-BE49-F238E27FC236}">
              <a16:creationId xmlns:a16="http://schemas.microsoft.com/office/drawing/2014/main" id="{55510CD9-B6D2-4CDC-A7EA-9DCF632E7B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00" name="Text Box 57">
          <a:extLst>
            <a:ext uri="{FF2B5EF4-FFF2-40B4-BE49-F238E27FC236}">
              <a16:creationId xmlns:a16="http://schemas.microsoft.com/office/drawing/2014/main" id="{0C7278AF-2430-46FA-A86B-7E360CFE81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01" name="Text Box 58">
          <a:extLst>
            <a:ext uri="{FF2B5EF4-FFF2-40B4-BE49-F238E27FC236}">
              <a16:creationId xmlns:a16="http://schemas.microsoft.com/office/drawing/2014/main" id="{843BF100-1FF1-423B-A1A3-0F23D5CDAA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02" name="Text Box 59">
          <a:extLst>
            <a:ext uri="{FF2B5EF4-FFF2-40B4-BE49-F238E27FC236}">
              <a16:creationId xmlns:a16="http://schemas.microsoft.com/office/drawing/2014/main" id="{CEF8B9EE-B4D7-4B9A-B3C5-9D9692423B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03" name="Text Box 60">
          <a:extLst>
            <a:ext uri="{FF2B5EF4-FFF2-40B4-BE49-F238E27FC236}">
              <a16:creationId xmlns:a16="http://schemas.microsoft.com/office/drawing/2014/main" id="{8D3F003F-094A-4F97-860E-224871A019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04" name="Text Box 61">
          <a:extLst>
            <a:ext uri="{FF2B5EF4-FFF2-40B4-BE49-F238E27FC236}">
              <a16:creationId xmlns:a16="http://schemas.microsoft.com/office/drawing/2014/main" id="{6357A57D-B57A-41AF-86C8-166F530E97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05" name="Text Box 62">
          <a:extLst>
            <a:ext uri="{FF2B5EF4-FFF2-40B4-BE49-F238E27FC236}">
              <a16:creationId xmlns:a16="http://schemas.microsoft.com/office/drawing/2014/main" id="{F11A5C0D-7136-401F-9AA6-4D18F1E9B9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06" name="Text Box 63">
          <a:extLst>
            <a:ext uri="{FF2B5EF4-FFF2-40B4-BE49-F238E27FC236}">
              <a16:creationId xmlns:a16="http://schemas.microsoft.com/office/drawing/2014/main" id="{DEDE4C1C-B0A7-4781-A4E7-64BF77CF14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07" name="Text Box 64">
          <a:extLst>
            <a:ext uri="{FF2B5EF4-FFF2-40B4-BE49-F238E27FC236}">
              <a16:creationId xmlns:a16="http://schemas.microsoft.com/office/drawing/2014/main" id="{97363D20-5900-439E-8B0E-2A278AB407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08" name="Text Box 66">
          <a:extLst>
            <a:ext uri="{FF2B5EF4-FFF2-40B4-BE49-F238E27FC236}">
              <a16:creationId xmlns:a16="http://schemas.microsoft.com/office/drawing/2014/main" id="{3A15776B-D4F4-48EF-8677-E289826ADD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09" name="Text Box 67">
          <a:extLst>
            <a:ext uri="{FF2B5EF4-FFF2-40B4-BE49-F238E27FC236}">
              <a16:creationId xmlns:a16="http://schemas.microsoft.com/office/drawing/2014/main" id="{A5999F5D-CF9D-4D1D-B645-9D32F646D0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10" name="Text Box 68">
          <a:extLst>
            <a:ext uri="{FF2B5EF4-FFF2-40B4-BE49-F238E27FC236}">
              <a16:creationId xmlns:a16="http://schemas.microsoft.com/office/drawing/2014/main" id="{540E0DA4-278E-43C5-9EEA-239233E429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11" name="Text Box 69">
          <a:extLst>
            <a:ext uri="{FF2B5EF4-FFF2-40B4-BE49-F238E27FC236}">
              <a16:creationId xmlns:a16="http://schemas.microsoft.com/office/drawing/2014/main" id="{1A087EC9-904E-4FAA-9673-96513FBAD7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12" name="Text Box 70">
          <a:extLst>
            <a:ext uri="{FF2B5EF4-FFF2-40B4-BE49-F238E27FC236}">
              <a16:creationId xmlns:a16="http://schemas.microsoft.com/office/drawing/2014/main" id="{4DE0B273-587F-40FC-A954-645B8ABE44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13" name="Text Box 71">
          <a:extLst>
            <a:ext uri="{FF2B5EF4-FFF2-40B4-BE49-F238E27FC236}">
              <a16:creationId xmlns:a16="http://schemas.microsoft.com/office/drawing/2014/main" id="{0DA17CE4-B4A4-4E95-B764-D98CF24871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14" name="Text Box 72">
          <a:extLst>
            <a:ext uri="{FF2B5EF4-FFF2-40B4-BE49-F238E27FC236}">
              <a16:creationId xmlns:a16="http://schemas.microsoft.com/office/drawing/2014/main" id="{5C3E5662-ADD6-446D-850C-42946B86AB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15" name="Text Box 73">
          <a:extLst>
            <a:ext uri="{FF2B5EF4-FFF2-40B4-BE49-F238E27FC236}">
              <a16:creationId xmlns:a16="http://schemas.microsoft.com/office/drawing/2014/main" id="{AECE49D4-E799-4F71-B270-D81D436132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16" name="Text Box 74">
          <a:extLst>
            <a:ext uri="{FF2B5EF4-FFF2-40B4-BE49-F238E27FC236}">
              <a16:creationId xmlns:a16="http://schemas.microsoft.com/office/drawing/2014/main" id="{BE7981BF-7E47-4317-A033-DBC79B6E3D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17" name="Text Box 75">
          <a:extLst>
            <a:ext uri="{FF2B5EF4-FFF2-40B4-BE49-F238E27FC236}">
              <a16:creationId xmlns:a16="http://schemas.microsoft.com/office/drawing/2014/main" id="{7358F522-0953-402A-93B6-6E115DCDB2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18" name="Text Box 77">
          <a:extLst>
            <a:ext uri="{FF2B5EF4-FFF2-40B4-BE49-F238E27FC236}">
              <a16:creationId xmlns:a16="http://schemas.microsoft.com/office/drawing/2014/main" id="{984AEBDD-0E2A-44C7-8C1D-D6073FB88A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19" name="Text Box 78">
          <a:extLst>
            <a:ext uri="{FF2B5EF4-FFF2-40B4-BE49-F238E27FC236}">
              <a16:creationId xmlns:a16="http://schemas.microsoft.com/office/drawing/2014/main" id="{4AF87012-3D4A-43AC-AA8D-1C5CC03ABF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20" name="Text Box 80">
          <a:extLst>
            <a:ext uri="{FF2B5EF4-FFF2-40B4-BE49-F238E27FC236}">
              <a16:creationId xmlns:a16="http://schemas.microsoft.com/office/drawing/2014/main" id="{203CD807-36D0-4552-A2B3-69B93EBC0F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21" name="Text Box 81">
          <a:extLst>
            <a:ext uri="{FF2B5EF4-FFF2-40B4-BE49-F238E27FC236}">
              <a16:creationId xmlns:a16="http://schemas.microsoft.com/office/drawing/2014/main" id="{7F3528D2-C1C5-4B53-9858-11A43A213B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22" name="Text Box 39">
          <a:extLst>
            <a:ext uri="{FF2B5EF4-FFF2-40B4-BE49-F238E27FC236}">
              <a16:creationId xmlns:a16="http://schemas.microsoft.com/office/drawing/2014/main" id="{B781F8F0-C784-4E8C-9FA1-1CA2F66399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23" name="Text Box 40">
          <a:extLst>
            <a:ext uri="{FF2B5EF4-FFF2-40B4-BE49-F238E27FC236}">
              <a16:creationId xmlns:a16="http://schemas.microsoft.com/office/drawing/2014/main" id="{89CF581A-E09A-4F01-AB7B-D629512DE7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24" name="Text Box 41">
          <a:extLst>
            <a:ext uri="{FF2B5EF4-FFF2-40B4-BE49-F238E27FC236}">
              <a16:creationId xmlns:a16="http://schemas.microsoft.com/office/drawing/2014/main" id="{0E6AA04C-F1A2-4F5E-9F0A-162DCE5270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25" name="Text Box 42">
          <a:extLst>
            <a:ext uri="{FF2B5EF4-FFF2-40B4-BE49-F238E27FC236}">
              <a16:creationId xmlns:a16="http://schemas.microsoft.com/office/drawing/2014/main" id="{77FDF2CC-6C79-48D9-A25D-94D25C7C7A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26" name="Text Box 43">
          <a:extLst>
            <a:ext uri="{FF2B5EF4-FFF2-40B4-BE49-F238E27FC236}">
              <a16:creationId xmlns:a16="http://schemas.microsoft.com/office/drawing/2014/main" id="{BD5500CC-261D-4A43-9E14-D37C87CB97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27" name="Text Box 44">
          <a:extLst>
            <a:ext uri="{FF2B5EF4-FFF2-40B4-BE49-F238E27FC236}">
              <a16:creationId xmlns:a16="http://schemas.microsoft.com/office/drawing/2014/main" id="{6A4BD07C-0B74-4EFD-ABDF-37EAAB890E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28" name="Text Box 45">
          <a:extLst>
            <a:ext uri="{FF2B5EF4-FFF2-40B4-BE49-F238E27FC236}">
              <a16:creationId xmlns:a16="http://schemas.microsoft.com/office/drawing/2014/main" id="{4E5546DC-9E9E-45C1-BA94-96604D5076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29" name="Text Box 46">
          <a:extLst>
            <a:ext uri="{FF2B5EF4-FFF2-40B4-BE49-F238E27FC236}">
              <a16:creationId xmlns:a16="http://schemas.microsoft.com/office/drawing/2014/main" id="{BE2753CE-5248-4D8C-870D-4CE46596B8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30" name="Text Box 47">
          <a:extLst>
            <a:ext uri="{FF2B5EF4-FFF2-40B4-BE49-F238E27FC236}">
              <a16:creationId xmlns:a16="http://schemas.microsoft.com/office/drawing/2014/main" id="{15433B65-7164-4791-ADFD-EB69959FB6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31" name="Text Box 48">
          <a:extLst>
            <a:ext uri="{FF2B5EF4-FFF2-40B4-BE49-F238E27FC236}">
              <a16:creationId xmlns:a16="http://schemas.microsoft.com/office/drawing/2014/main" id="{E38D9D22-CF0F-48BE-AC7A-57AACB036B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32" name="Text Box 55">
          <a:extLst>
            <a:ext uri="{FF2B5EF4-FFF2-40B4-BE49-F238E27FC236}">
              <a16:creationId xmlns:a16="http://schemas.microsoft.com/office/drawing/2014/main" id="{9B59467C-083A-4168-A4DC-01D30DFEA2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33" name="Text Box 56">
          <a:extLst>
            <a:ext uri="{FF2B5EF4-FFF2-40B4-BE49-F238E27FC236}">
              <a16:creationId xmlns:a16="http://schemas.microsoft.com/office/drawing/2014/main" id="{B3320C1C-5054-43AB-8D82-B2AD00599E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34" name="Text Box 57">
          <a:extLst>
            <a:ext uri="{FF2B5EF4-FFF2-40B4-BE49-F238E27FC236}">
              <a16:creationId xmlns:a16="http://schemas.microsoft.com/office/drawing/2014/main" id="{3E6307CE-5140-4A83-9575-4B591C4DE7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35" name="Text Box 58">
          <a:extLst>
            <a:ext uri="{FF2B5EF4-FFF2-40B4-BE49-F238E27FC236}">
              <a16:creationId xmlns:a16="http://schemas.microsoft.com/office/drawing/2014/main" id="{02204F45-B6C6-4979-AB7B-1F05FF7C81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36" name="Text Box 59">
          <a:extLst>
            <a:ext uri="{FF2B5EF4-FFF2-40B4-BE49-F238E27FC236}">
              <a16:creationId xmlns:a16="http://schemas.microsoft.com/office/drawing/2014/main" id="{6BCCB8CC-8A1B-4D02-947E-E20D37EDBD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37" name="Text Box 60">
          <a:extLst>
            <a:ext uri="{FF2B5EF4-FFF2-40B4-BE49-F238E27FC236}">
              <a16:creationId xmlns:a16="http://schemas.microsoft.com/office/drawing/2014/main" id="{5BEAFFB2-405E-43D3-952B-79E6CDA8E2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38" name="Text Box 61">
          <a:extLst>
            <a:ext uri="{FF2B5EF4-FFF2-40B4-BE49-F238E27FC236}">
              <a16:creationId xmlns:a16="http://schemas.microsoft.com/office/drawing/2014/main" id="{790E9F01-479C-42A1-B47F-37646D3471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39" name="Text Box 62">
          <a:extLst>
            <a:ext uri="{FF2B5EF4-FFF2-40B4-BE49-F238E27FC236}">
              <a16:creationId xmlns:a16="http://schemas.microsoft.com/office/drawing/2014/main" id="{14DCF2EC-3DEA-492E-B493-F39026C8D5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40" name="Text Box 63">
          <a:extLst>
            <a:ext uri="{FF2B5EF4-FFF2-40B4-BE49-F238E27FC236}">
              <a16:creationId xmlns:a16="http://schemas.microsoft.com/office/drawing/2014/main" id="{F3465F40-3FE8-41FF-9F97-360292A46B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41" name="Text Box 64">
          <a:extLst>
            <a:ext uri="{FF2B5EF4-FFF2-40B4-BE49-F238E27FC236}">
              <a16:creationId xmlns:a16="http://schemas.microsoft.com/office/drawing/2014/main" id="{BF44C53D-E330-4162-9C26-B071E5BD77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42" name="Text Box 66">
          <a:extLst>
            <a:ext uri="{FF2B5EF4-FFF2-40B4-BE49-F238E27FC236}">
              <a16:creationId xmlns:a16="http://schemas.microsoft.com/office/drawing/2014/main" id="{CBB248C1-69F9-416F-9A46-6F8169DD5F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43" name="Text Box 67">
          <a:extLst>
            <a:ext uri="{FF2B5EF4-FFF2-40B4-BE49-F238E27FC236}">
              <a16:creationId xmlns:a16="http://schemas.microsoft.com/office/drawing/2014/main" id="{9EC9F043-069F-43D0-B82A-91D756FA2F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44" name="Text Box 68">
          <a:extLst>
            <a:ext uri="{FF2B5EF4-FFF2-40B4-BE49-F238E27FC236}">
              <a16:creationId xmlns:a16="http://schemas.microsoft.com/office/drawing/2014/main" id="{14E3F608-37A7-4D8B-B838-E1FA6A1CEB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45" name="Text Box 69">
          <a:extLst>
            <a:ext uri="{FF2B5EF4-FFF2-40B4-BE49-F238E27FC236}">
              <a16:creationId xmlns:a16="http://schemas.microsoft.com/office/drawing/2014/main" id="{8BB9A1D1-CBC2-4404-8328-69D1A54B9D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46" name="Text Box 70">
          <a:extLst>
            <a:ext uri="{FF2B5EF4-FFF2-40B4-BE49-F238E27FC236}">
              <a16:creationId xmlns:a16="http://schemas.microsoft.com/office/drawing/2014/main" id="{E39F8EDA-4146-4A0E-A8D7-6C2CB8E47C1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47" name="Text Box 71">
          <a:extLst>
            <a:ext uri="{FF2B5EF4-FFF2-40B4-BE49-F238E27FC236}">
              <a16:creationId xmlns:a16="http://schemas.microsoft.com/office/drawing/2014/main" id="{7D7CAB0C-D9E0-42BC-9F70-79493FC922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48" name="Text Box 72">
          <a:extLst>
            <a:ext uri="{FF2B5EF4-FFF2-40B4-BE49-F238E27FC236}">
              <a16:creationId xmlns:a16="http://schemas.microsoft.com/office/drawing/2014/main" id="{F16B9DCC-CE31-44E8-AB7E-6A41FD142A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49" name="Text Box 73">
          <a:extLst>
            <a:ext uri="{FF2B5EF4-FFF2-40B4-BE49-F238E27FC236}">
              <a16:creationId xmlns:a16="http://schemas.microsoft.com/office/drawing/2014/main" id="{7681DDD7-8EFF-4A96-B804-BDA7C4E4E9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50" name="Text Box 74">
          <a:extLst>
            <a:ext uri="{FF2B5EF4-FFF2-40B4-BE49-F238E27FC236}">
              <a16:creationId xmlns:a16="http://schemas.microsoft.com/office/drawing/2014/main" id="{16181A45-09FE-46B7-B2E9-5F90233D90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51" name="Text Box 75">
          <a:extLst>
            <a:ext uri="{FF2B5EF4-FFF2-40B4-BE49-F238E27FC236}">
              <a16:creationId xmlns:a16="http://schemas.microsoft.com/office/drawing/2014/main" id="{3B9B0CBB-16F5-4A8D-A0FD-EBA5E54D77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52" name="Text Box 77">
          <a:extLst>
            <a:ext uri="{FF2B5EF4-FFF2-40B4-BE49-F238E27FC236}">
              <a16:creationId xmlns:a16="http://schemas.microsoft.com/office/drawing/2014/main" id="{9ADE4F95-4B7C-4864-B7B4-A6593881C6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53" name="Text Box 78">
          <a:extLst>
            <a:ext uri="{FF2B5EF4-FFF2-40B4-BE49-F238E27FC236}">
              <a16:creationId xmlns:a16="http://schemas.microsoft.com/office/drawing/2014/main" id="{3EF312BA-1D0B-40FA-A2DD-CC4CF50261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54" name="Text Box 80">
          <a:extLst>
            <a:ext uri="{FF2B5EF4-FFF2-40B4-BE49-F238E27FC236}">
              <a16:creationId xmlns:a16="http://schemas.microsoft.com/office/drawing/2014/main" id="{DCA7A019-1F19-49C5-9A28-02F82F749E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55" name="Text Box 81">
          <a:extLst>
            <a:ext uri="{FF2B5EF4-FFF2-40B4-BE49-F238E27FC236}">
              <a16:creationId xmlns:a16="http://schemas.microsoft.com/office/drawing/2014/main" id="{8C53B3E8-B90C-4A4E-B7C1-7393745A37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56" name="Text Box 39">
          <a:extLst>
            <a:ext uri="{FF2B5EF4-FFF2-40B4-BE49-F238E27FC236}">
              <a16:creationId xmlns:a16="http://schemas.microsoft.com/office/drawing/2014/main" id="{F7AE7D87-2458-4DE2-BB14-83C9D2DF9A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57" name="Text Box 40">
          <a:extLst>
            <a:ext uri="{FF2B5EF4-FFF2-40B4-BE49-F238E27FC236}">
              <a16:creationId xmlns:a16="http://schemas.microsoft.com/office/drawing/2014/main" id="{B82B2EB9-B646-49B5-A4AA-8C6849BEC1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58" name="Text Box 41">
          <a:extLst>
            <a:ext uri="{FF2B5EF4-FFF2-40B4-BE49-F238E27FC236}">
              <a16:creationId xmlns:a16="http://schemas.microsoft.com/office/drawing/2014/main" id="{1D045CAB-5C50-46EC-94AB-B16BBFE73F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59" name="Text Box 42">
          <a:extLst>
            <a:ext uri="{FF2B5EF4-FFF2-40B4-BE49-F238E27FC236}">
              <a16:creationId xmlns:a16="http://schemas.microsoft.com/office/drawing/2014/main" id="{DA4124D2-568E-43F3-B8C3-EC777162F1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60" name="Text Box 43">
          <a:extLst>
            <a:ext uri="{FF2B5EF4-FFF2-40B4-BE49-F238E27FC236}">
              <a16:creationId xmlns:a16="http://schemas.microsoft.com/office/drawing/2014/main" id="{3BB6D054-2054-4C87-BFA3-331C05AA0D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61" name="Text Box 44">
          <a:extLst>
            <a:ext uri="{FF2B5EF4-FFF2-40B4-BE49-F238E27FC236}">
              <a16:creationId xmlns:a16="http://schemas.microsoft.com/office/drawing/2014/main" id="{F62107C8-F9AC-4EDD-8BC1-C947159EAE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62" name="Text Box 45">
          <a:extLst>
            <a:ext uri="{FF2B5EF4-FFF2-40B4-BE49-F238E27FC236}">
              <a16:creationId xmlns:a16="http://schemas.microsoft.com/office/drawing/2014/main" id="{9808B706-A02B-46A9-A446-CA09A91D59B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63" name="Text Box 46">
          <a:extLst>
            <a:ext uri="{FF2B5EF4-FFF2-40B4-BE49-F238E27FC236}">
              <a16:creationId xmlns:a16="http://schemas.microsoft.com/office/drawing/2014/main" id="{84E9C24A-CAE1-4183-9515-5069983815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64" name="Text Box 47">
          <a:extLst>
            <a:ext uri="{FF2B5EF4-FFF2-40B4-BE49-F238E27FC236}">
              <a16:creationId xmlns:a16="http://schemas.microsoft.com/office/drawing/2014/main" id="{102ABF9A-FB8C-4CB6-9382-D1CF04E27C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65" name="Text Box 48">
          <a:extLst>
            <a:ext uri="{FF2B5EF4-FFF2-40B4-BE49-F238E27FC236}">
              <a16:creationId xmlns:a16="http://schemas.microsoft.com/office/drawing/2014/main" id="{8260B9B8-7EA6-4AD3-B68B-552CE60EAA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66" name="Text Box 55">
          <a:extLst>
            <a:ext uri="{FF2B5EF4-FFF2-40B4-BE49-F238E27FC236}">
              <a16:creationId xmlns:a16="http://schemas.microsoft.com/office/drawing/2014/main" id="{EE051EF7-1361-4530-9FD9-3033E8CC55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67" name="Text Box 56">
          <a:extLst>
            <a:ext uri="{FF2B5EF4-FFF2-40B4-BE49-F238E27FC236}">
              <a16:creationId xmlns:a16="http://schemas.microsoft.com/office/drawing/2014/main" id="{800D7C93-03EE-4822-ABAD-DBECCA20E0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68" name="Text Box 57">
          <a:extLst>
            <a:ext uri="{FF2B5EF4-FFF2-40B4-BE49-F238E27FC236}">
              <a16:creationId xmlns:a16="http://schemas.microsoft.com/office/drawing/2014/main" id="{906DC455-76AB-480A-9038-2C506E21BE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69" name="Text Box 58">
          <a:extLst>
            <a:ext uri="{FF2B5EF4-FFF2-40B4-BE49-F238E27FC236}">
              <a16:creationId xmlns:a16="http://schemas.microsoft.com/office/drawing/2014/main" id="{C0218BE8-F31D-4E1C-B9D3-6FE0B9DD2B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70" name="Text Box 59">
          <a:extLst>
            <a:ext uri="{FF2B5EF4-FFF2-40B4-BE49-F238E27FC236}">
              <a16:creationId xmlns:a16="http://schemas.microsoft.com/office/drawing/2014/main" id="{6A5CA6AA-D600-40E4-BB7F-020E34C339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71" name="Text Box 60">
          <a:extLst>
            <a:ext uri="{FF2B5EF4-FFF2-40B4-BE49-F238E27FC236}">
              <a16:creationId xmlns:a16="http://schemas.microsoft.com/office/drawing/2014/main" id="{3643F8A3-A757-42C7-98AE-22F6CB333F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72" name="Text Box 61">
          <a:extLst>
            <a:ext uri="{FF2B5EF4-FFF2-40B4-BE49-F238E27FC236}">
              <a16:creationId xmlns:a16="http://schemas.microsoft.com/office/drawing/2014/main" id="{7F4AE7AC-3EAF-46DB-9E84-FA3BA4C3C3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73" name="Text Box 62">
          <a:extLst>
            <a:ext uri="{FF2B5EF4-FFF2-40B4-BE49-F238E27FC236}">
              <a16:creationId xmlns:a16="http://schemas.microsoft.com/office/drawing/2014/main" id="{B391DA9E-5EF4-446F-AC6D-B86F54B2A64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74" name="Text Box 63">
          <a:extLst>
            <a:ext uri="{FF2B5EF4-FFF2-40B4-BE49-F238E27FC236}">
              <a16:creationId xmlns:a16="http://schemas.microsoft.com/office/drawing/2014/main" id="{BA3460EA-6E9E-4C03-AC5A-483EB4881D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75" name="Text Box 64">
          <a:extLst>
            <a:ext uri="{FF2B5EF4-FFF2-40B4-BE49-F238E27FC236}">
              <a16:creationId xmlns:a16="http://schemas.microsoft.com/office/drawing/2014/main" id="{63031935-7A6C-48D6-948C-BD710713A1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76" name="Text Box 66">
          <a:extLst>
            <a:ext uri="{FF2B5EF4-FFF2-40B4-BE49-F238E27FC236}">
              <a16:creationId xmlns:a16="http://schemas.microsoft.com/office/drawing/2014/main" id="{3FDED31B-9B60-4607-A53E-F593A6D756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77" name="Text Box 67">
          <a:extLst>
            <a:ext uri="{FF2B5EF4-FFF2-40B4-BE49-F238E27FC236}">
              <a16:creationId xmlns:a16="http://schemas.microsoft.com/office/drawing/2014/main" id="{BBECCDEF-B54F-4FD0-AB30-FA1264C423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78" name="Text Box 68">
          <a:extLst>
            <a:ext uri="{FF2B5EF4-FFF2-40B4-BE49-F238E27FC236}">
              <a16:creationId xmlns:a16="http://schemas.microsoft.com/office/drawing/2014/main" id="{BFF28845-D461-48FE-AE62-0BD978EF73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79" name="Text Box 69">
          <a:extLst>
            <a:ext uri="{FF2B5EF4-FFF2-40B4-BE49-F238E27FC236}">
              <a16:creationId xmlns:a16="http://schemas.microsoft.com/office/drawing/2014/main" id="{87F229CF-8522-4C2A-AA8D-CBAA8AD922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80" name="Text Box 70">
          <a:extLst>
            <a:ext uri="{FF2B5EF4-FFF2-40B4-BE49-F238E27FC236}">
              <a16:creationId xmlns:a16="http://schemas.microsoft.com/office/drawing/2014/main" id="{48354A3E-F9AF-4027-B508-EFCD2A8D84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81" name="Text Box 71">
          <a:extLst>
            <a:ext uri="{FF2B5EF4-FFF2-40B4-BE49-F238E27FC236}">
              <a16:creationId xmlns:a16="http://schemas.microsoft.com/office/drawing/2014/main" id="{F74A17F6-1CB3-4DD1-82B5-A4BCCA4E271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82" name="Text Box 72">
          <a:extLst>
            <a:ext uri="{FF2B5EF4-FFF2-40B4-BE49-F238E27FC236}">
              <a16:creationId xmlns:a16="http://schemas.microsoft.com/office/drawing/2014/main" id="{CAB068B3-0188-4B18-AA22-1F665AD925B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83" name="Text Box 73">
          <a:extLst>
            <a:ext uri="{FF2B5EF4-FFF2-40B4-BE49-F238E27FC236}">
              <a16:creationId xmlns:a16="http://schemas.microsoft.com/office/drawing/2014/main" id="{86B261A1-9C65-49FA-8EAC-7D6863F1AE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84" name="Text Box 74">
          <a:extLst>
            <a:ext uri="{FF2B5EF4-FFF2-40B4-BE49-F238E27FC236}">
              <a16:creationId xmlns:a16="http://schemas.microsoft.com/office/drawing/2014/main" id="{1940542B-131E-4267-999D-30EAFE4654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85" name="Text Box 75">
          <a:extLst>
            <a:ext uri="{FF2B5EF4-FFF2-40B4-BE49-F238E27FC236}">
              <a16:creationId xmlns:a16="http://schemas.microsoft.com/office/drawing/2014/main" id="{32AC2D7A-C639-4DFA-9B72-7E5F3C0617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86" name="Text Box 77">
          <a:extLst>
            <a:ext uri="{FF2B5EF4-FFF2-40B4-BE49-F238E27FC236}">
              <a16:creationId xmlns:a16="http://schemas.microsoft.com/office/drawing/2014/main" id="{66AE5BEA-3236-49A2-9A5F-0C0BF5845B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87" name="Text Box 78">
          <a:extLst>
            <a:ext uri="{FF2B5EF4-FFF2-40B4-BE49-F238E27FC236}">
              <a16:creationId xmlns:a16="http://schemas.microsoft.com/office/drawing/2014/main" id="{3F472CE0-BF7F-43C7-B4E7-D39D6C8802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88" name="Text Box 80">
          <a:extLst>
            <a:ext uri="{FF2B5EF4-FFF2-40B4-BE49-F238E27FC236}">
              <a16:creationId xmlns:a16="http://schemas.microsoft.com/office/drawing/2014/main" id="{02A8EA5A-533F-4075-A111-E62EBED877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89" name="Text Box 81">
          <a:extLst>
            <a:ext uri="{FF2B5EF4-FFF2-40B4-BE49-F238E27FC236}">
              <a16:creationId xmlns:a16="http://schemas.microsoft.com/office/drawing/2014/main" id="{09AE07B2-1AC5-4A53-A8F8-EF92C6A89B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90" name="Text Box 3">
          <a:extLst>
            <a:ext uri="{FF2B5EF4-FFF2-40B4-BE49-F238E27FC236}">
              <a16:creationId xmlns:a16="http://schemas.microsoft.com/office/drawing/2014/main" id="{390E6F24-0100-4D4B-8847-62D11EC528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91" name="Text Box 4">
          <a:extLst>
            <a:ext uri="{FF2B5EF4-FFF2-40B4-BE49-F238E27FC236}">
              <a16:creationId xmlns:a16="http://schemas.microsoft.com/office/drawing/2014/main" id="{6161A45A-B816-4A14-9667-4662CB6841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92" name="Text Box 5">
          <a:extLst>
            <a:ext uri="{FF2B5EF4-FFF2-40B4-BE49-F238E27FC236}">
              <a16:creationId xmlns:a16="http://schemas.microsoft.com/office/drawing/2014/main" id="{83A1DCE7-D43E-4A30-B0E9-7707C1EE99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93" name="Text Box 6">
          <a:extLst>
            <a:ext uri="{FF2B5EF4-FFF2-40B4-BE49-F238E27FC236}">
              <a16:creationId xmlns:a16="http://schemas.microsoft.com/office/drawing/2014/main" id="{266476F6-EF2C-4096-94B1-E24CC30C0E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94" name="Text Box 7">
          <a:extLst>
            <a:ext uri="{FF2B5EF4-FFF2-40B4-BE49-F238E27FC236}">
              <a16:creationId xmlns:a16="http://schemas.microsoft.com/office/drawing/2014/main" id="{121E1BAA-95BD-4B37-8938-3C53757835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95" name="Text Box 8">
          <a:extLst>
            <a:ext uri="{FF2B5EF4-FFF2-40B4-BE49-F238E27FC236}">
              <a16:creationId xmlns:a16="http://schemas.microsoft.com/office/drawing/2014/main" id="{D4AB591C-8257-448C-84E6-745BF7767F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96" name="Text Box 9">
          <a:extLst>
            <a:ext uri="{FF2B5EF4-FFF2-40B4-BE49-F238E27FC236}">
              <a16:creationId xmlns:a16="http://schemas.microsoft.com/office/drawing/2014/main" id="{46524C37-C161-4E99-A9FA-C531B11697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97" name="Text Box 10">
          <a:extLst>
            <a:ext uri="{FF2B5EF4-FFF2-40B4-BE49-F238E27FC236}">
              <a16:creationId xmlns:a16="http://schemas.microsoft.com/office/drawing/2014/main" id="{40B9C90C-98C3-49B9-8330-62D051A94B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98" name="Text Box 11">
          <a:extLst>
            <a:ext uri="{FF2B5EF4-FFF2-40B4-BE49-F238E27FC236}">
              <a16:creationId xmlns:a16="http://schemas.microsoft.com/office/drawing/2014/main" id="{8E87A420-012F-458E-8E7D-EC3898AEB6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699" name="Text Box 12">
          <a:extLst>
            <a:ext uri="{FF2B5EF4-FFF2-40B4-BE49-F238E27FC236}">
              <a16:creationId xmlns:a16="http://schemas.microsoft.com/office/drawing/2014/main" id="{10A87A92-A45A-49B1-8A9E-E538656DF2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00" name="Text Box 49">
          <a:extLst>
            <a:ext uri="{FF2B5EF4-FFF2-40B4-BE49-F238E27FC236}">
              <a16:creationId xmlns:a16="http://schemas.microsoft.com/office/drawing/2014/main" id="{E2D3BC86-540E-47B9-9DAF-B8C851662E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01" name="Text Box 50">
          <a:extLst>
            <a:ext uri="{FF2B5EF4-FFF2-40B4-BE49-F238E27FC236}">
              <a16:creationId xmlns:a16="http://schemas.microsoft.com/office/drawing/2014/main" id="{1EDAEEEA-70F5-44D3-BEBF-71018A8377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02" name="Text Box 52">
          <a:extLst>
            <a:ext uri="{FF2B5EF4-FFF2-40B4-BE49-F238E27FC236}">
              <a16:creationId xmlns:a16="http://schemas.microsoft.com/office/drawing/2014/main" id="{BE816D50-DC98-4B2E-BEDA-F006214C03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03" name="Text Box 53">
          <a:extLst>
            <a:ext uri="{FF2B5EF4-FFF2-40B4-BE49-F238E27FC236}">
              <a16:creationId xmlns:a16="http://schemas.microsoft.com/office/drawing/2014/main" id="{10CA15BF-4488-4F7F-8F6B-8AE0415947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04" name="Text Box 3">
          <a:extLst>
            <a:ext uri="{FF2B5EF4-FFF2-40B4-BE49-F238E27FC236}">
              <a16:creationId xmlns:a16="http://schemas.microsoft.com/office/drawing/2014/main" id="{5ACDBAE5-3094-434C-8F38-8FCE528DA0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05" name="Text Box 4">
          <a:extLst>
            <a:ext uri="{FF2B5EF4-FFF2-40B4-BE49-F238E27FC236}">
              <a16:creationId xmlns:a16="http://schemas.microsoft.com/office/drawing/2014/main" id="{6A02A455-420D-4532-9135-BC8A535730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06" name="Text Box 5">
          <a:extLst>
            <a:ext uri="{FF2B5EF4-FFF2-40B4-BE49-F238E27FC236}">
              <a16:creationId xmlns:a16="http://schemas.microsoft.com/office/drawing/2014/main" id="{E93874E7-42EE-4754-B716-1A7E23F7417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07" name="Text Box 6">
          <a:extLst>
            <a:ext uri="{FF2B5EF4-FFF2-40B4-BE49-F238E27FC236}">
              <a16:creationId xmlns:a16="http://schemas.microsoft.com/office/drawing/2014/main" id="{975F9403-E7C9-4B68-8B8E-4BEE2445B2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08" name="Text Box 7">
          <a:extLst>
            <a:ext uri="{FF2B5EF4-FFF2-40B4-BE49-F238E27FC236}">
              <a16:creationId xmlns:a16="http://schemas.microsoft.com/office/drawing/2014/main" id="{550E93BA-3336-4F32-BDB8-C845DAFEFA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09" name="Text Box 8">
          <a:extLst>
            <a:ext uri="{FF2B5EF4-FFF2-40B4-BE49-F238E27FC236}">
              <a16:creationId xmlns:a16="http://schemas.microsoft.com/office/drawing/2014/main" id="{FD1E71BF-7D9F-403B-8595-AF9116EA38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10" name="Text Box 9">
          <a:extLst>
            <a:ext uri="{FF2B5EF4-FFF2-40B4-BE49-F238E27FC236}">
              <a16:creationId xmlns:a16="http://schemas.microsoft.com/office/drawing/2014/main" id="{2D2CEB92-9054-4A4A-A433-AE42FDF3CB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11" name="Text Box 10">
          <a:extLst>
            <a:ext uri="{FF2B5EF4-FFF2-40B4-BE49-F238E27FC236}">
              <a16:creationId xmlns:a16="http://schemas.microsoft.com/office/drawing/2014/main" id="{36BD042F-18EE-42E1-A415-A1E8EE3708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12" name="Text Box 11">
          <a:extLst>
            <a:ext uri="{FF2B5EF4-FFF2-40B4-BE49-F238E27FC236}">
              <a16:creationId xmlns:a16="http://schemas.microsoft.com/office/drawing/2014/main" id="{4C6EA767-FA48-4632-A54E-3B455EB8B2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13" name="Text Box 12">
          <a:extLst>
            <a:ext uri="{FF2B5EF4-FFF2-40B4-BE49-F238E27FC236}">
              <a16:creationId xmlns:a16="http://schemas.microsoft.com/office/drawing/2014/main" id="{91572595-209E-48AF-B131-1D89D6C3D5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14" name="Text Box 39">
          <a:extLst>
            <a:ext uri="{FF2B5EF4-FFF2-40B4-BE49-F238E27FC236}">
              <a16:creationId xmlns:a16="http://schemas.microsoft.com/office/drawing/2014/main" id="{A390346F-435E-40C3-8408-7CCA88595A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15" name="Text Box 40">
          <a:extLst>
            <a:ext uri="{FF2B5EF4-FFF2-40B4-BE49-F238E27FC236}">
              <a16:creationId xmlns:a16="http://schemas.microsoft.com/office/drawing/2014/main" id="{15FA05DA-C748-4707-9220-5153C90BFE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16" name="Text Box 41">
          <a:extLst>
            <a:ext uri="{FF2B5EF4-FFF2-40B4-BE49-F238E27FC236}">
              <a16:creationId xmlns:a16="http://schemas.microsoft.com/office/drawing/2014/main" id="{85C36DA2-50F9-4AC6-9C65-D3F4874673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17" name="Text Box 42">
          <a:extLst>
            <a:ext uri="{FF2B5EF4-FFF2-40B4-BE49-F238E27FC236}">
              <a16:creationId xmlns:a16="http://schemas.microsoft.com/office/drawing/2014/main" id="{BA1D3C01-C456-474F-BA23-E403B8F22A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18" name="Text Box 43">
          <a:extLst>
            <a:ext uri="{FF2B5EF4-FFF2-40B4-BE49-F238E27FC236}">
              <a16:creationId xmlns:a16="http://schemas.microsoft.com/office/drawing/2014/main" id="{A95868E8-6EDF-4036-9387-B53A39AF7F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19" name="Text Box 44">
          <a:extLst>
            <a:ext uri="{FF2B5EF4-FFF2-40B4-BE49-F238E27FC236}">
              <a16:creationId xmlns:a16="http://schemas.microsoft.com/office/drawing/2014/main" id="{1D9F6164-032E-45FB-878B-BF70591784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20" name="Text Box 45">
          <a:extLst>
            <a:ext uri="{FF2B5EF4-FFF2-40B4-BE49-F238E27FC236}">
              <a16:creationId xmlns:a16="http://schemas.microsoft.com/office/drawing/2014/main" id="{7B3070CD-BBE2-40EC-9911-4EFECB20B4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21" name="Text Box 46">
          <a:extLst>
            <a:ext uri="{FF2B5EF4-FFF2-40B4-BE49-F238E27FC236}">
              <a16:creationId xmlns:a16="http://schemas.microsoft.com/office/drawing/2014/main" id="{A4AE1535-C4C2-437A-9F72-B1C6EF2F50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22" name="Text Box 47">
          <a:extLst>
            <a:ext uri="{FF2B5EF4-FFF2-40B4-BE49-F238E27FC236}">
              <a16:creationId xmlns:a16="http://schemas.microsoft.com/office/drawing/2014/main" id="{C26D7762-2793-4E51-BA13-7567583FEA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23" name="Text Box 48">
          <a:extLst>
            <a:ext uri="{FF2B5EF4-FFF2-40B4-BE49-F238E27FC236}">
              <a16:creationId xmlns:a16="http://schemas.microsoft.com/office/drawing/2014/main" id="{29659D84-C02E-42DA-B5D7-BD99F056C0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24" name="Text Box 49">
          <a:extLst>
            <a:ext uri="{FF2B5EF4-FFF2-40B4-BE49-F238E27FC236}">
              <a16:creationId xmlns:a16="http://schemas.microsoft.com/office/drawing/2014/main" id="{967F6D1C-1EEE-48FE-B897-FFDC463322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25" name="Text Box 50">
          <a:extLst>
            <a:ext uri="{FF2B5EF4-FFF2-40B4-BE49-F238E27FC236}">
              <a16:creationId xmlns:a16="http://schemas.microsoft.com/office/drawing/2014/main" id="{EC422759-B3C9-4190-AFE5-ED9A4730C2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26" name="Text Box 52">
          <a:extLst>
            <a:ext uri="{FF2B5EF4-FFF2-40B4-BE49-F238E27FC236}">
              <a16:creationId xmlns:a16="http://schemas.microsoft.com/office/drawing/2014/main" id="{494887AE-1FF0-4098-B005-252817E5B5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27" name="Text Box 53">
          <a:extLst>
            <a:ext uri="{FF2B5EF4-FFF2-40B4-BE49-F238E27FC236}">
              <a16:creationId xmlns:a16="http://schemas.microsoft.com/office/drawing/2014/main" id="{44E534C8-43AB-4BC6-B002-27825B6676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28" name="Text Box 55">
          <a:extLst>
            <a:ext uri="{FF2B5EF4-FFF2-40B4-BE49-F238E27FC236}">
              <a16:creationId xmlns:a16="http://schemas.microsoft.com/office/drawing/2014/main" id="{5D252ABA-F759-4FEC-96C6-5141DB6B13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29" name="Text Box 56">
          <a:extLst>
            <a:ext uri="{FF2B5EF4-FFF2-40B4-BE49-F238E27FC236}">
              <a16:creationId xmlns:a16="http://schemas.microsoft.com/office/drawing/2014/main" id="{787F8FB8-61B3-4923-8395-0ABBA43089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30" name="Text Box 57">
          <a:extLst>
            <a:ext uri="{FF2B5EF4-FFF2-40B4-BE49-F238E27FC236}">
              <a16:creationId xmlns:a16="http://schemas.microsoft.com/office/drawing/2014/main" id="{23211128-F276-4F78-AE05-E320B8CDC6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31" name="Text Box 58">
          <a:extLst>
            <a:ext uri="{FF2B5EF4-FFF2-40B4-BE49-F238E27FC236}">
              <a16:creationId xmlns:a16="http://schemas.microsoft.com/office/drawing/2014/main" id="{4F0ED8D5-9687-4B40-8331-0F25E42EC1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32" name="Text Box 59">
          <a:extLst>
            <a:ext uri="{FF2B5EF4-FFF2-40B4-BE49-F238E27FC236}">
              <a16:creationId xmlns:a16="http://schemas.microsoft.com/office/drawing/2014/main" id="{FC74112A-5079-4376-87F4-43E258B764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33" name="Text Box 60">
          <a:extLst>
            <a:ext uri="{FF2B5EF4-FFF2-40B4-BE49-F238E27FC236}">
              <a16:creationId xmlns:a16="http://schemas.microsoft.com/office/drawing/2014/main" id="{50DD41BA-9904-488F-A500-FB8318D5CF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34" name="Text Box 61">
          <a:extLst>
            <a:ext uri="{FF2B5EF4-FFF2-40B4-BE49-F238E27FC236}">
              <a16:creationId xmlns:a16="http://schemas.microsoft.com/office/drawing/2014/main" id="{6AE47722-6C1C-45B3-9F18-83E0E2A2F5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35" name="Text Box 62">
          <a:extLst>
            <a:ext uri="{FF2B5EF4-FFF2-40B4-BE49-F238E27FC236}">
              <a16:creationId xmlns:a16="http://schemas.microsoft.com/office/drawing/2014/main" id="{59AFCCA1-C24A-4BE5-B1FD-CC38C3C319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36" name="Text Box 63">
          <a:extLst>
            <a:ext uri="{FF2B5EF4-FFF2-40B4-BE49-F238E27FC236}">
              <a16:creationId xmlns:a16="http://schemas.microsoft.com/office/drawing/2014/main" id="{C3691532-D95E-4D39-8C8C-37646FCA13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37" name="Text Box 64">
          <a:extLst>
            <a:ext uri="{FF2B5EF4-FFF2-40B4-BE49-F238E27FC236}">
              <a16:creationId xmlns:a16="http://schemas.microsoft.com/office/drawing/2014/main" id="{5BF92871-F8FB-4EDB-8341-77AD32D34F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38" name="Text Box 66">
          <a:extLst>
            <a:ext uri="{FF2B5EF4-FFF2-40B4-BE49-F238E27FC236}">
              <a16:creationId xmlns:a16="http://schemas.microsoft.com/office/drawing/2014/main" id="{EED032C2-EA2F-4E0E-8067-F759D97E58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39" name="Text Box 67">
          <a:extLst>
            <a:ext uri="{FF2B5EF4-FFF2-40B4-BE49-F238E27FC236}">
              <a16:creationId xmlns:a16="http://schemas.microsoft.com/office/drawing/2014/main" id="{16358C4C-89D5-4415-A1E3-4027A909F67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40" name="Text Box 68">
          <a:extLst>
            <a:ext uri="{FF2B5EF4-FFF2-40B4-BE49-F238E27FC236}">
              <a16:creationId xmlns:a16="http://schemas.microsoft.com/office/drawing/2014/main" id="{2CC00E3B-E8AD-4229-A789-5BA767A091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41" name="Text Box 69">
          <a:extLst>
            <a:ext uri="{FF2B5EF4-FFF2-40B4-BE49-F238E27FC236}">
              <a16:creationId xmlns:a16="http://schemas.microsoft.com/office/drawing/2014/main" id="{FE5C8766-7D9B-45CE-9792-0D0CCB07B8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42" name="Text Box 70">
          <a:extLst>
            <a:ext uri="{FF2B5EF4-FFF2-40B4-BE49-F238E27FC236}">
              <a16:creationId xmlns:a16="http://schemas.microsoft.com/office/drawing/2014/main" id="{5EA67CEC-EE27-4616-9CA4-0074D8F6C23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43" name="Text Box 71">
          <a:extLst>
            <a:ext uri="{FF2B5EF4-FFF2-40B4-BE49-F238E27FC236}">
              <a16:creationId xmlns:a16="http://schemas.microsoft.com/office/drawing/2014/main" id="{90CC1703-96EF-4576-B0FB-07A2CEC34D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44" name="Text Box 72">
          <a:extLst>
            <a:ext uri="{FF2B5EF4-FFF2-40B4-BE49-F238E27FC236}">
              <a16:creationId xmlns:a16="http://schemas.microsoft.com/office/drawing/2014/main" id="{6378C401-FDFE-4772-9EF5-80F5C66F87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45" name="Text Box 73">
          <a:extLst>
            <a:ext uri="{FF2B5EF4-FFF2-40B4-BE49-F238E27FC236}">
              <a16:creationId xmlns:a16="http://schemas.microsoft.com/office/drawing/2014/main" id="{E7E6EED7-AD0D-4BDB-9D7D-3087419296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46" name="Text Box 74">
          <a:extLst>
            <a:ext uri="{FF2B5EF4-FFF2-40B4-BE49-F238E27FC236}">
              <a16:creationId xmlns:a16="http://schemas.microsoft.com/office/drawing/2014/main" id="{B2492D67-387A-4D27-8A5F-A11CA1E369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47" name="Text Box 75">
          <a:extLst>
            <a:ext uri="{FF2B5EF4-FFF2-40B4-BE49-F238E27FC236}">
              <a16:creationId xmlns:a16="http://schemas.microsoft.com/office/drawing/2014/main" id="{774A76E4-2AF8-4B44-BC56-1B0522DB9EB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48" name="Text Box 77">
          <a:extLst>
            <a:ext uri="{FF2B5EF4-FFF2-40B4-BE49-F238E27FC236}">
              <a16:creationId xmlns:a16="http://schemas.microsoft.com/office/drawing/2014/main" id="{2E355438-586F-4AA1-B8F6-905722333D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49" name="Text Box 78">
          <a:extLst>
            <a:ext uri="{FF2B5EF4-FFF2-40B4-BE49-F238E27FC236}">
              <a16:creationId xmlns:a16="http://schemas.microsoft.com/office/drawing/2014/main" id="{F50C3D96-91D7-4A33-B760-35DE7FF470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50" name="Text Box 80">
          <a:extLst>
            <a:ext uri="{FF2B5EF4-FFF2-40B4-BE49-F238E27FC236}">
              <a16:creationId xmlns:a16="http://schemas.microsoft.com/office/drawing/2014/main" id="{348D1098-E585-4E07-9780-2A1F212CD9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51" name="Text Box 81">
          <a:extLst>
            <a:ext uri="{FF2B5EF4-FFF2-40B4-BE49-F238E27FC236}">
              <a16:creationId xmlns:a16="http://schemas.microsoft.com/office/drawing/2014/main" id="{437F8B16-7323-4842-A2B4-9958A81A2D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52" name="Text Box 39">
          <a:extLst>
            <a:ext uri="{FF2B5EF4-FFF2-40B4-BE49-F238E27FC236}">
              <a16:creationId xmlns:a16="http://schemas.microsoft.com/office/drawing/2014/main" id="{5911F93D-903D-4932-8FA4-FAC6675F7A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53" name="Text Box 40">
          <a:extLst>
            <a:ext uri="{FF2B5EF4-FFF2-40B4-BE49-F238E27FC236}">
              <a16:creationId xmlns:a16="http://schemas.microsoft.com/office/drawing/2014/main" id="{F294899A-3B58-4516-9D8C-1C350B0EA9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54" name="Text Box 41">
          <a:extLst>
            <a:ext uri="{FF2B5EF4-FFF2-40B4-BE49-F238E27FC236}">
              <a16:creationId xmlns:a16="http://schemas.microsoft.com/office/drawing/2014/main" id="{6882FCAA-30E7-4E54-A94D-705BCD9691A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55" name="Text Box 42">
          <a:extLst>
            <a:ext uri="{FF2B5EF4-FFF2-40B4-BE49-F238E27FC236}">
              <a16:creationId xmlns:a16="http://schemas.microsoft.com/office/drawing/2014/main" id="{BA01F7DA-FD21-4E0D-98B4-73CE4E8417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56" name="Text Box 43">
          <a:extLst>
            <a:ext uri="{FF2B5EF4-FFF2-40B4-BE49-F238E27FC236}">
              <a16:creationId xmlns:a16="http://schemas.microsoft.com/office/drawing/2014/main" id="{2B3628DF-C45C-4B2A-BDDE-60BFABF20E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57" name="Text Box 44">
          <a:extLst>
            <a:ext uri="{FF2B5EF4-FFF2-40B4-BE49-F238E27FC236}">
              <a16:creationId xmlns:a16="http://schemas.microsoft.com/office/drawing/2014/main" id="{6C742455-E5F9-4722-B1DC-83A2272BBB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58" name="Text Box 45">
          <a:extLst>
            <a:ext uri="{FF2B5EF4-FFF2-40B4-BE49-F238E27FC236}">
              <a16:creationId xmlns:a16="http://schemas.microsoft.com/office/drawing/2014/main" id="{F10F4A8D-8196-414D-8597-2D75FAFB757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59" name="Text Box 46">
          <a:extLst>
            <a:ext uri="{FF2B5EF4-FFF2-40B4-BE49-F238E27FC236}">
              <a16:creationId xmlns:a16="http://schemas.microsoft.com/office/drawing/2014/main" id="{9099A0C0-8BAF-41DE-A2F7-4B9E0102A2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60" name="Text Box 47">
          <a:extLst>
            <a:ext uri="{FF2B5EF4-FFF2-40B4-BE49-F238E27FC236}">
              <a16:creationId xmlns:a16="http://schemas.microsoft.com/office/drawing/2014/main" id="{FFE18201-69F1-4E2E-9605-89BE17217F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61" name="Text Box 48">
          <a:extLst>
            <a:ext uri="{FF2B5EF4-FFF2-40B4-BE49-F238E27FC236}">
              <a16:creationId xmlns:a16="http://schemas.microsoft.com/office/drawing/2014/main" id="{CE1C0268-A571-41C9-80B3-32D6A67E13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62" name="Text Box 55">
          <a:extLst>
            <a:ext uri="{FF2B5EF4-FFF2-40B4-BE49-F238E27FC236}">
              <a16:creationId xmlns:a16="http://schemas.microsoft.com/office/drawing/2014/main" id="{3CE0CB04-BF46-405E-A341-81ED8CA0CC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63" name="Text Box 56">
          <a:extLst>
            <a:ext uri="{FF2B5EF4-FFF2-40B4-BE49-F238E27FC236}">
              <a16:creationId xmlns:a16="http://schemas.microsoft.com/office/drawing/2014/main" id="{18431E85-97AD-4503-BF15-60D0C3F613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64" name="Text Box 57">
          <a:extLst>
            <a:ext uri="{FF2B5EF4-FFF2-40B4-BE49-F238E27FC236}">
              <a16:creationId xmlns:a16="http://schemas.microsoft.com/office/drawing/2014/main" id="{B8C27227-0C7D-4B8F-973C-2E71529DF4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65" name="Text Box 58">
          <a:extLst>
            <a:ext uri="{FF2B5EF4-FFF2-40B4-BE49-F238E27FC236}">
              <a16:creationId xmlns:a16="http://schemas.microsoft.com/office/drawing/2014/main" id="{77969316-204F-48AE-87CD-C17AA358E1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66" name="Text Box 59">
          <a:extLst>
            <a:ext uri="{FF2B5EF4-FFF2-40B4-BE49-F238E27FC236}">
              <a16:creationId xmlns:a16="http://schemas.microsoft.com/office/drawing/2014/main" id="{0F22A80E-E622-4BBF-9EA6-E8EDB32306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67" name="Text Box 60">
          <a:extLst>
            <a:ext uri="{FF2B5EF4-FFF2-40B4-BE49-F238E27FC236}">
              <a16:creationId xmlns:a16="http://schemas.microsoft.com/office/drawing/2014/main" id="{FA9BA83D-BEB7-44D7-90DD-DD6F649AF0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68" name="Text Box 61">
          <a:extLst>
            <a:ext uri="{FF2B5EF4-FFF2-40B4-BE49-F238E27FC236}">
              <a16:creationId xmlns:a16="http://schemas.microsoft.com/office/drawing/2014/main" id="{97270913-5265-4602-83AB-E362A1964E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69" name="Text Box 62">
          <a:extLst>
            <a:ext uri="{FF2B5EF4-FFF2-40B4-BE49-F238E27FC236}">
              <a16:creationId xmlns:a16="http://schemas.microsoft.com/office/drawing/2014/main" id="{0B1F33DC-1610-4FF6-A4A3-1AA64E468D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70" name="Text Box 63">
          <a:extLst>
            <a:ext uri="{FF2B5EF4-FFF2-40B4-BE49-F238E27FC236}">
              <a16:creationId xmlns:a16="http://schemas.microsoft.com/office/drawing/2014/main" id="{B8AA0DE6-D749-454B-BC5E-E02DE6FD49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71" name="Text Box 64">
          <a:extLst>
            <a:ext uri="{FF2B5EF4-FFF2-40B4-BE49-F238E27FC236}">
              <a16:creationId xmlns:a16="http://schemas.microsoft.com/office/drawing/2014/main" id="{AD5431B2-21CB-4019-96FC-9D763EC317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72" name="Text Box 66">
          <a:extLst>
            <a:ext uri="{FF2B5EF4-FFF2-40B4-BE49-F238E27FC236}">
              <a16:creationId xmlns:a16="http://schemas.microsoft.com/office/drawing/2014/main" id="{2DC707EB-66DF-4DF2-91C6-325D21BA1C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73" name="Text Box 67">
          <a:extLst>
            <a:ext uri="{FF2B5EF4-FFF2-40B4-BE49-F238E27FC236}">
              <a16:creationId xmlns:a16="http://schemas.microsoft.com/office/drawing/2014/main" id="{355FCD86-4222-494F-B7E4-012FE6B1E5F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74" name="Text Box 68">
          <a:extLst>
            <a:ext uri="{FF2B5EF4-FFF2-40B4-BE49-F238E27FC236}">
              <a16:creationId xmlns:a16="http://schemas.microsoft.com/office/drawing/2014/main" id="{5EDF1BA0-CC02-4CBF-917C-EB2564DC86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75" name="Text Box 69">
          <a:extLst>
            <a:ext uri="{FF2B5EF4-FFF2-40B4-BE49-F238E27FC236}">
              <a16:creationId xmlns:a16="http://schemas.microsoft.com/office/drawing/2014/main" id="{B0321507-6F88-4C89-9EF3-5138CF4F7A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76" name="Text Box 70">
          <a:extLst>
            <a:ext uri="{FF2B5EF4-FFF2-40B4-BE49-F238E27FC236}">
              <a16:creationId xmlns:a16="http://schemas.microsoft.com/office/drawing/2014/main" id="{D2A50DF4-1F3A-40F5-B203-46DEC74077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77" name="Text Box 71">
          <a:extLst>
            <a:ext uri="{FF2B5EF4-FFF2-40B4-BE49-F238E27FC236}">
              <a16:creationId xmlns:a16="http://schemas.microsoft.com/office/drawing/2014/main" id="{E61B5411-F3DE-4F8E-AFF2-D35AEA229A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78" name="Text Box 72">
          <a:extLst>
            <a:ext uri="{FF2B5EF4-FFF2-40B4-BE49-F238E27FC236}">
              <a16:creationId xmlns:a16="http://schemas.microsoft.com/office/drawing/2014/main" id="{70599879-AC66-4307-8F9E-841E4EFCCA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79" name="Text Box 73">
          <a:extLst>
            <a:ext uri="{FF2B5EF4-FFF2-40B4-BE49-F238E27FC236}">
              <a16:creationId xmlns:a16="http://schemas.microsoft.com/office/drawing/2014/main" id="{56950FA5-7C8B-40CF-A7BC-AB72F35E50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80" name="Text Box 74">
          <a:extLst>
            <a:ext uri="{FF2B5EF4-FFF2-40B4-BE49-F238E27FC236}">
              <a16:creationId xmlns:a16="http://schemas.microsoft.com/office/drawing/2014/main" id="{930BFF9C-6088-4939-AFFD-A3BC175F26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81" name="Text Box 75">
          <a:extLst>
            <a:ext uri="{FF2B5EF4-FFF2-40B4-BE49-F238E27FC236}">
              <a16:creationId xmlns:a16="http://schemas.microsoft.com/office/drawing/2014/main" id="{F43B3B43-4360-49E9-B350-5E6F073746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82" name="Text Box 77">
          <a:extLst>
            <a:ext uri="{FF2B5EF4-FFF2-40B4-BE49-F238E27FC236}">
              <a16:creationId xmlns:a16="http://schemas.microsoft.com/office/drawing/2014/main" id="{5624F717-948D-49A0-ABFA-660F7A5E25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83" name="Text Box 78">
          <a:extLst>
            <a:ext uri="{FF2B5EF4-FFF2-40B4-BE49-F238E27FC236}">
              <a16:creationId xmlns:a16="http://schemas.microsoft.com/office/drawing/2014/main" id="{D562D3C7-F1EF-4528-BF07-FD1F7A0566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84" name="Text Box 80">
          <a:extLst>
            <a:ext uri="{FF2B5EF4-FFF2-40B4-BE49-F238E27FC236}">
              <a16:creationId xmlns:a16="http://schemas.microsoft.com/office/drawing/2014/main" id="{569FCDBF-A555-42A3-A367-D2C94933E3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85" name="Text Box 81">
          <a:extLst>
            <a:ext uri="{FF2B5EF4-FFF2-40B4-BE49-F238E27FC236}">
              <a16:creationId xmlns:a16="http://schemas.microsoft.com/office/drawing/2014/main" id="{535B5791-9000-4D34-942B-3D56159CD1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86" name="Text Box 39">
          <a:extLst>
            <a:ext uri="{FF2B5EF4-FFF2-40B4-BE49-F238E27FC236}">
              <a16:creationId xmlns:a16="http://schemas.microsoft.com/office/drawing/2014/main" id="{E6C24182-C50C-4B97-AE8B-61472496E7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87" name="Text Box 40">
          <a:extLst>
            <a:ext uri="{FF2B5EF4-FFF2-40B4-BE49-F238E27FC236}">
              <a16:creationId xmlns:a16="http://schemas.microsoft.com/office/drawing/2014/main" id="{CC48D96F-79A1-44CF-B211-318E9AEF5E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88" name="Text Box 41">
          <a:extLst>
            <a:ext uri="{FF2B5EF4-FFF2-40B4-BE49-F238E27FC236}">
              <a16:creationId xmlns:a16="http://schemas.microsoft.com/office/drawing/2014/main" id="{6A0EABEE-F887-4890-9DC4-B439EB0601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89" name="Text Box 42">
          <a:extLst>
            <a:ext uri="{FF2B5EF4-FFF2-40B4-BE49-F238E27FC236}">
              <a16:creationId xmlns:a16="http://schemas.microsoft.com/office/drawing/2014/main" id="{08959F93-BF4C-4754-B53A-302149F8F6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90" name="Text Box 43">
          <a:extLst>
            <a:ext uri="{FF2B5EF4-FFF2-40B4-BE49-F238E27FC236}">
              <a16:creationId xmlns:a16="http://schemas.microsoft.com/office/drawing/2014/main" id="{4B3E64B3-3861-4261-8734-14119B2BC3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91" name="Text Box 44">
          <a:extLst>
            <a:ext uri="{FF2B5EF4-FFF2-40B4-BE49-F238E27FC236}">
              <a16:creationId xmlns:a16="http://schemas.microsoft.com/office/drawing/2014/main" id="{31266AB4-5B6C-49FF-B631-BD08C958F5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92" name="Text Box 45">
          <a:extLst>
            <a:ext uri="{FF2B5EF4-FFF2-40B4-BE49-F238E27FC236}">
              <a16:creationId xmlns:a16="http://schemas.microsoft.com/office/drawing/2014/main" id="{515A062A-A114-420D-B960-9774E602FF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93" name="Text Box 46">
          <a:extLst>
            <a:ext uri="{FF2B5EF4-FFF2-40B4-BE49-F238E27FC236}">
              <a16:creationId xmlns:a16="http://schemas.microsoft.com/office/drawing/2014/main" id="{48F096FC-C6E9-4924-B8E0-3C6D6BB7C9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94" name="Text Box 47">
          <a:extLst>
            <a:ext uri="{FF2B5EF4-FFF2-40B4-BE49-F238E27FC236}">
              <a16:creationId xmlns:a16="http://schemas.microsoft.com/office/drawing/2014/main" id="{544E024E-BCA3-414C-97AE-260FF1A3A9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95" name="Text Box 48">
          <a:extLst>
            <a:ext uri="{FF2B5EF4-FFF2-40B4-BE49-F238E27FC236}">
              <a16:creationId xmlns:a16="http://schemas.microsoft.com/office/drawing/2014/main" id="{223ACE15-37F3-4FA5-8B58-2099988F85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96" name="Text Box 55">
          <a:extLst>
            <a:ext uri="{FF2B5EF4-FFF2-40B4-BE49-F238E27FC236}">
              <a16:creationId xmlns:a16="http://schemas.microsoft.com/office/drawing/2014/main" id="{1D43044A-B4C6-4BB1-A0F5-A2B640DFDC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97" name="Text Box 56">
          <a:extLst>
            <a:ext uri="{FF2B5EF4-FFF2-40B4-BE49-F238E27FC236}">
              <a16:creationId xmlns:a16="http://schemas.microsoft.com/office/drawing/2014/main" id="{A986F2A8-C49F-40DB-BF0D-02735099FA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98" name="Text Box 57">
          <a:extLst>
            <a:ext uri="{FF2B5EF4-FFF2-40B4-BE49-F238E27FC236}">
              <a16:creationId xmlns:a16="http://schemas.microsoft.com/office/drawing/2014/main" id="{79199B3B-5C97-4539-B67F-137AA747A7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799" name="Text Box 58">
          <a:extLst>
            <a:ext uri="{FF2B5EF4-FFF2-40B4-BE49-F238E27FC236}">
              <a16:creationId xmlns:a16="http://schemas.microsoft.com/office/drawing/2014/main" id="{E5BD30A5-2254-418E-95AC-29BE1A2863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00" name="Text Box 59">
          <a:extLst>
            <a:ext uri="{FF2B5EF4-FFF2-40B4-BE49-F238E27FC236}">
              <a16:creationId xmlns:a16="http://schemas.microsoft.com/office/drawing/2014/main" id="{8C7A698E-E0E3-4AB8-87AD-57B1E8EB99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01" name="Text Box 60">
          <a:extLst>
            <a:ext uri="{FF2B5EF4-FFF2-40B4-BE49-F238E27FC236}">
              <a16:creationId xmlns:a16="http://schemas.microsoft.com/office/drawing/2014/main" id="{A5459F8F-A9D3-4740-9B5A-2BFDEB029C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02" name="Text Box 61">
          <a:extLst>
            <a:ext uri="{FF2B5EF4-FFF2-40B4-BE49-F238E27FC236}">
              <a16:creationId xmlns:a16="http://schemas.microsoft.com/office/drawing/2014/main" id="{98FFFB43-566C-4BF1-AEF6-E69C7E7549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03" name="Text Box 62">
          <a:extLst>
            <a:ext uri="{FF2B5EF4-FFF2-40B4-BE49-F238E27FC236}">
              <a16:creationId xmlns:a16="http://schemas.microsoft.com/office/drawing/2014/main" id="{7436F65A-53E6-4091-BA9F-EEF6E345E9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04" name="Text Box 63">
          <a:extLst>
            <a:ext uri="{FF2B5EF4-FFF2-40B4-BE49-F238E27FC236}">
              <a16:creationId xmlns:a16="http://schemas.microsoft.com/office/drawing/2014/main" id="{B8B2CE7C-830A-4AC5-BE95-407C5910C7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05" name="Text Box 64">
          <a:extLst>
            <a:ext uri="{FF2B5EF4-FFF2-40B4-BE49-F238E27FC236}">
              <a16:creationId xmlns:a16="http://schemas.microsoft.com/office/drawing/2014/main" id="{3F6192B3-0A19-426A-8BAA-95FB6CB51F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06" name="Text Box 66">
          <a:extLst>
            <a:ext uri="{FF2B5EF4-FFF2-40B4-BE49-F238E27FC236}">
              <a16:creationId xmlns:a16="http://schemas.microsoft.com/office/drawing/2014/main" id="{AFAEC03A-2718-4056-9659-4538C386F2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07" name="Text Box 67">
          <a:extLst>
            <a:ext uri="{FF2B5EF4-FFF2-40B4-BE49-F238E27FC236}">
              <a16:creationId xmlns:a16="http://schemas.microsoft.com/office/drawing/2014/main" id="{CC6F8E19-6774-4E89-A869-50E8B5DC6B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08" name="Text Box 68">
          <a:extLst>
            <a:ext uri="{FF2B5EF4-FFF2-40B4-BE49-F238E27FC236}">
              <a16:creationId xmlns:a16="http://schemas.microsoft.com/office/drawing/2014/main" id="{9125C03B-80C6-421E-A1D6-BAE7051196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09" name="Text Box 69">
          <a:extLst>
            <a:ext uri="{FF2B5EF4-FFF2-40B4-BE49-F238E27FC236}">
              <a16:creationId xmlns:a16="http://schemas.microsoft.com/office/drawing/2014/main" id="{73E2F849-45C3-4E7F-BD19-0F7C28F83C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10" name="Text Box 70">
          <a:extLst>
            <a:ext uri="{FF2B5EF4-FFF2-40B4-BE49-F238E27FC236}">
              <a16:creationId xmlns:a16="http://schemas.microsoft.com/office/drawing/2014/main" id="{C6D63002-12CE-4E5B-86B0-26F49A01AB4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11" name="Text Box 71">
          <a:extLst>
            <a:ext uri="{FF2B5EF4-FFF2-40B4-BE49-F238E27FC236}">
              <a16:creationId xmlns:a16="http://schemas.microsoft.com/office/drawing/2014/main" id="{0735423A-1A13-437A-A688-A55DCB7D18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12" name="Text Box 72">
          <a:extLst>
            <a:ext uri="{FF2B5EF4-FFF2-40B4-BE49-F238E27FC236}">
              <a16:creationId xmlns:a16="http://schemas.microsoft.com/office/drawing/2014/main" id="{32FD5736-B9F8-41E0-A813-E362518B54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13" name="Text Box 73">
          <a:extLst>
            <a:ext uri="{FF2B5EF4-FFF2-40B4-BE49-F238E27FC236}">
              <a16:creationId xmlns:a16="http://schemas.microsoft.com/office/drawing/2014/main" id="{F8D7048A-DE99-4B38-B41E-668D8FD4C9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14" name="Text Box 74">
          <a:extLst>
            <a:ext uri="{FF2B5EF4-FFF2-40B4-BE49-F238E27FC236}">
              <a16:creationId xmlns:a16="http://schemas.microsoft.com/office/drawing/2014/main" id="{94E1D396-F9A5-4024-A606-FE4623A412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15" name="Text Box 75">
          <a:extLst>
            <a:ext uri="{FF2B5EF4-FFF2-40B4-BE49-F238E27FC236}">
              <a16:creationId xmlns:a16="http://schemas.microsoft.com/office/drawing/2014/main" id="{07B1F8C5-1575-4151-9346-0DEBDF611A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16" name="Text Box 77">
          <a:extLst>
            <a:ext uri="{FF2B5EF4-FFF2-40B4-BE49-F238E27FC236}">
              <a16:creationId xmlns:a16="http://schemas.microsoft.com/office/drawing/2014/main" id="{DF965158-C6AF-4E01-83B7-B05029AE25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17" name="Text Box 78">
          <a:extLst>
            <a:ext uri="{FF2B5EF4-FFF2-40B4-BE49-F238E27FC236}">
              <a16:creationId xmlns:a16="http://schemas.microsoft.com/office/drawing/2014/main" id="{5A60FDAE-791E-45DD-913E-82FC53D8170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18" name="Text Box 80">
          <a:extLst>
            <a:ext uri="{FF2B5EF4-FFF2-40B4-BE49-F238E27FC236}">
              <a16:creationId xmlns:a16="http://schemas.microsoft.com/office/drawing/2014/main" id="{B66B5585-DE9E-4015-A5D8-942748A686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19" name="Text Box 81">
          <a:extLst>
            <a:ext uri="{FF2B5EF4-FFF2-40B4-BE49-F238E27FC236}">
              <a16:creationId xmlns:a16="http://schemas.microsoft.com/office/drawing/2014/main" id="{10C78675-F3B4-4B62-B7BB-5F4C1D43B6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20" name="Text Box 39">
          <a:extLst>
            <a:ext uri="{FF2B5EF4-FFF2-40B4-BE49-F238E27FC236}">
              <a16:creationId xmlns:a16="http://schemas.microsoft.com/office/drawing/2014/main" id="{208698CA-18A5-4434-8539-C028AFDD821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21" name="Text Box 40">
          <a:extLst>
            <a:ext uri="{FF2B5EF4-FFF2-40B4-BE49-F238E27FC236}">
              <a16:creationId xmlns:a16="http://schemas.microsoft.com/office/drawing/2014/main" id="{690DC53F-5DEE-47A3-96DC-C71BCA67145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22" name="Text Box 41">
          <a:extLst>
            <a:ext uri="{FF2B5EF4-FFF2-40B4-BE49-F238E27FC236}">
              <a16:creationId xmlns:a16="http://schemas.microsoft.com/office/drawing/2014/main" id="{F20767CB-2D4E-4C6C-AC82-E535D53450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23" name="Text Box 42">
          <a:extLst>
            <a:ext uri="{FF2B5EF4-FFF2-40B4-BE49-F238E27FC236}">
              <a16:creationId xmlns:a16="http://schemas.microsoft.com/office/drawing/2014/main" id="{0598D614-8DE6-4B19-B85A-AF640EF4D0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24" name="Text Box 43">
          <a:extLst>
            <a:ext uri="{FF2B5EF4-FFF2-40B4-BE49-F238E27FC236}">
              <a16:creationId xmlns:a16="http://schemas.microsoft.com/office/drawing/2014/main" id="{ED65660D-845D-486F-B242-C8926320FF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25" name="Text Box 44">
          <a:extLst>
            <a:ext uri="{FF2B5EF4-FFF2-40B4-BE49-F238E27FC236}">
              <a16:creationId xmlns:a16="http://schemas.microsoft.com/office/drawing/2014/main" id="{4B59F937-CEB3-4709-814E-B20476AA28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26" name="Text Box 45">
          <a:extLst>
            <a:ext uri="{FF2B5EF4-FFF2-40B4-BE49-F238E27FC236}">
              <a16:creationId xmlns:a16="http://schemas.microsoft.com/office/drawing/2014/main" id="{1E4DE8B7-13E4-4F1E-92B6-DDA964EA8E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27" name="Text Box 46">
          <a:extLst>
            <a:ext uri="{FF2B5EF4-FFF2-40B4-BE49-F238E27FC236}">
              <a16:creationId xmlns:a16="http://schemas.microsoft.com/office/drawing/2014/main" id="{CD149438-3FBF-46DC-A91B-561F7237BE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28" name="Text Box 47">
          <a:extLst>
            <a:ext uri="{FF2B5EF4-FFF2-40B4-BE49-F238E27FC236}">
              <a16:creationId xmlns:a16="http://schemas.microsoft.com/office/drawing/2014/main" id="{EB566EB4-0B38-4583-8B70-D8F35731C9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29" name="Text Box 48">
          <a:extLst>
            <a:ext uri="{FF2B5EF4-FFF2-40B4-BE49-F238E27FC236}">
              <a16:creationId xmlns:a16="http://schemas.microsoft.com/office/drawing/2014/main" id="{6700DE0A-DBE7-4640-82A8-3BDA59124D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30" name="Text Box 55">
          <a:extLst>
            <a:ext uri="{FF2B5EF4-FFF2-40B4-BE49-F238E27FC236}">
              <a16:creationId xmlns:a16="http://schemas.microsoft.com/office/drawing/2014/main" id="{4E7A4ACA-5928-4095-9864-577CA71FA6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31" name="Text Box 56">
          <a:extLst>
            <a:ext uri="{FF2B5EF4-FFF2-40B4-BE49-F238E27FC236}">
              <a16:creationId xmlns:a16="http://schemas.microsoft.com/office/drawing/2014/main" id="{555410BC-702A-4085-8EF7-3299DD7D83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32" name="Text Box 57">
          <a:extLst>
            <a:ext uri="{FF2B5EF4-FFF2-40B4-BE49-F238E27FC236}">
              <a16:creationId xmlns:a16="http://schemas.microsoft.com/office/drawing/2014/main" id="{024A686F-3115-47CB-879C-2E034C1B5B2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33" name="Text Box 58">
          <a:extLst>
            <a:ext uri="{FF2B5EF4-FFF2-40B4-BE49-F238E27FC236}">
              <a16:creationId xmlns:a16="http://schemas.microsoft.com/office/drawing/2014/main" id="{7B98F972-486A-4FD4-8648-E072EBD915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34" name="Text Box 59">
          <a:extLst>
            <a:ext uri="{FF2B5EF4-FFF2-40B4-BE49-F238E27FC236}">
              <a16:creationId xmlns:a16="http://schemas.microsoft.com/office/drawing/2014/main" id="{B35AAF78-C742-4209-822E-E24F7347D4B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35" name="Text Box 60">
          <a:extLst>
            <a:ext uri="{FF2B5EF4-FFF2-40B4-BE49-F238E27FC236}">
              <a16:creationId xmlns:a16="http://schemas.microsoft.com/office/drawing/2014/main" id="{831EA061-82E0-460C-81F4-E3D81E3D46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36" name="Text Box 61">
          <a:extLst>
            <a:ext uri="{FF2B5EF4-FFF2-40B4-BE49-F238E27FC236}">
              <a16:creationId xmlns:a16="http://schemas.microsoft.com/office/drawing/2014/main" id="{5431A410-D42B-4728-B725-D58263F9F2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37" name="Text Box 62">
          <a:extLst>
            <a:ext uri="{FF2B5EF4-FFF2-40B4-BE49-F238E27FC236}">
              <a16:creationId xmlns:a16="http://schemas.microsoft.com/office/drawing/2014/main" id="{B7D889E6-8FEC-4819-AA4D-1A5C0283C8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38" name="Text Box 63">
          <a:extLst>
            <a:ext uri="{FF2B5EF4-FFF2-40B4-BE49-F238E27FC236}">
              <a16:creationId xmlns:a16="http://schemas.microsoft.com/office/drawing/2014/main" id="{CDCBCD4F-9605-4373-B11C-F074C3AB610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39" name="Text Box 64">
          <a:extLst>
            <a:ext uri="{FF2B5EF4-FFF2-40B4-BE49-F238E27FC236}">
              <a16:creationId xmlns:a16="http://schemas.microsoft.com/office/drawing/2014/main" id="{7741D6AF-8A97-4708-B082-255BCB9D07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40" name="Text Box 66">
          <a:extLst>
            <a:ext uri="{FF2B5EF4-FFF2-40B4-BE49-F238E27FC236}">
              <a16:creationId xmlns:a16="http://schemas.microsoft.com/office/drawing/2014/main" id="{08C8AF2F-8AEF-4D0A-AFDD-CB7A2A7248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41" name="Text Box 67">
          <a:extLst>
            <a:ext uri="{FF2B5EF4-FFF2-40B4-BE49-F238E27FC236}">
              <a16:creationId xmlns:a16="http://schemas.microsoft.com/office/drawing/2014/main" id="{68B423C6-A1E9-41A8-BBB9-791FC501022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42" name="Text Box 68">
          <a:extLst>
            <a:ext uri="{FF2B5EF4-FFF2-40B4-BE49-F238E27FC236}">
              <a16:creationId xmlns:a16="http://schemas.microsoft.com/office/drawing/2014/main" id="{8B2483EC-E66D-423B-A7E2-344E4A875A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43" name="Text Box 69">
          <a:extLst>
            <a:ext uri="{FF2B5EF4-FFF2-40B4-BE49-F238E27FC236}">
              <a16:creationId xmlns:a16="http://schemas.microsoft.com/office/drawing/2014/main" id="{3DF66783-ADAB-4B15-9D4A-1766F5BF67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44" name="Text Box 70">
          <a:extLst>
            <a:ext uri="{FF2B5EF4-FFF2-40B4-BE49-F238E27FC236}">
              <a16:creationId xmlns:a16="http://schemas.microsoft.com/office/drawing/2014/main" id="{7686E4E0-CE68-49CB-8723-6BF613999A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45" name="Text Box 71">
          <a:extLst>
            <a:ext uri="{FF2B5EF4-FFF2-40B4-BE49-F238E27FC236}">
              <a16:creationId xmlns:a16="http://schemas.microsoft.com/office/drawing/2014/main" id="{6DAB6D00-55FB-4A13-970D-D5AC36782D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46" name="Text Box 72">
          <a:extLst>
            <a:ext uri="{FF2B5EF4-FFF2-40B4-BE49-F238E27FC236}">
              <a16:creationId xmlns:a16="http://schemas.microsoft.com/office/drawing/2014/main" id="{E6575907-835F-4F2F-B13D-6FE985C42B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47" name="Text Box 73">
          <a:extLst>
            <a:ext uri="{FF2B5EF4-FFF2-40B4-BE49-F238E27FC236}">
              <a16:creationId xmlns:a16="http://schemas.microsoft.com/office/drawing/2014/main" id="{634F77A2-EE39-4EF1-AF9B-A920C1932F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48" name="Text Box 74">
          <a:extLst>
            <a:ext uri="{FF2B5EF4-FFF2-40B4-BE49-F238E27FC236}">
              <a16:creationId xmlns:a16="http://schemas.microsoft.com/office/drawing/2014/main" id="{0EFB86E1-7A56-460F-99FA-0B076B43AE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49" name="Text Box 75">
          <a:extLst>
            <a:ext uri="{FF2B5EF4-FFF2-40B4-BE49-F238E27FC236}">
              <a16:creationId xmlns:a16="http://schemas.microsoft.com/office/drawing/2014/main" id="{2A28211D-8D10-426E-9BBB-2F3F777D92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50" name="Text Box 77">
          <a:extLst>
            <a:ext uri="{FF2B5EF4-FFF2-40B4-BE49-F238E27FC236}">
              <a16:creationId xmlns:a16="http://schemas.microsoft.com/office/drawing/2014/main" id="{ADDBE184-F06A-494F-87C4-7B10A2450E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51" name="Text Box 78">
          <a:extLst>
            <a:ext uri="{FF2B5EF4-FFF2-40B4-BE49-F238E27FC236}">
              <a16:creationId xmlns:a16="http://schemas.microsoft.com/office/drawing/2014/main" id="{ED0243C8-6E7F-429D-B122-C6B2B635D9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52" name="Text Box 80">
          <a:extLst>
            <a:ext uri="{FF2B5EF4-FFF2-40B4-BE49-F238E27FC236}">
              <a16:creationId xmlns:a16="http://schemas.microsoft.com/office/drawing/2014/main" id="{9B72BA55-96D9-4055-AAAA-EC1C9D5FC9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53" name="Text Box 8">
          <a:extLst>
            <a:ext uri="{FF2B5EF4-FFF2-40B4-BE49-F238E27FC236}">
              <a16:creationId xmlns:a16="http://schemas.microsoft.com/office/drawing/2014/main" id="{90D0F33F-DA29-4CB8-8BB2-D058537E59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54" name="Text Box 9">
          <a:extLst>
            <a:ext uri="{FF2B5EF4-FFF2-40B4-BE49-F238E27FC236}">
              <a16:creationId xmlns:a16="http://schemas.microsoft.com/office/drawing/2014/main" id="{1C0EE809-75FC-46BB-B058-B12462B624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55" name="Text Box 10">
          <a:extLst>
            <a:ext uri="{FF2B5EF4-FFF2-40B4-BE49-F238E27FC236}">
              <a16:creationId xmlns:a16="http://schemas.microsoft.com/office/drawing/2014/main" id="{6B49E91B-F381-4845-A49C-1F57949C4F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56" name="Text Box 11">
          <a:extLst>
            <a:ext uri="{FF2B5EF4-FFF2-40B4-BE49-F238E27FC236}">
              <a16:creationId xmlns:a16="http://schemas.microsoft.com/office/drawing/2014/main" id="{439EF8DD-5689-4A10-A182-2F34C42A25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57" name="Text Box 12">
          <a:extLst>
            <a:ext uri="{FF2B5EF4-FFF2-40B4-BE49-F238E27FC236}">
              <a16:creationId xmlns:a16="http://schemas.microsoft.com/office/drawing/2014/main" id="{381D55AF-7B15-483C-A14E-EFAA88AAED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58" name="Text Box 49">
          <a:extLst>
            <a:ext uri="{FF2B5EF4-FFF2-40B4-BE49-F238E27FC236}">
              <a16:creationId xmlns:a16="http://schemas.microsoft.com/office/drawing/2014/main" id="{0AB27861-0833-48A6-803C-4B339C598A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59" name="Text Box 50">
          <a:extLst>
            <a:ext uri="{FF2B5EF4-FFF2-40B4-BE49-F238E27FC236}">
              <a16:creationId xmlns:a16="http://schemas.microsoft.com/office/drawing/2014/main" id="{B239ECB9-3715-45DD-9F90-8DF3AAB10F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60" name="Text Box 52">
          <a:extLst>
            <a:ext uri="{FF2B5EF4-FFF2-40B4-BE49-F238E27FC236}">
              <a16:creationId xmlns:a16="http://schemas.microsoft.com/office/drawing/2014/main" id="{C9C1FC4E-34D1-4C95-8777-A0E225A0D0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61" name="Text Box 53">
          <a:extLst>
            <a:ext uri="{FF2B5EF4-FFF2-40B4-BE49-F238E27FC236}">
              <a16:creationId xmlns:a16="http://schemas.microsoft.com/office/drawing/2014/main" id="{4CC30E8B-BE53-4AEB-B5EC-93B427F580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62" name="Text Box 39">
          <a:extLst>
            <a:ext uri="{FF2B5EF4-FFF2-40B4-BE49-F238E27FC236}">
              <a16:creationId xmlns:a16="http://schemas.microsoft.com/office/drawing/2014/main" id="{18D5FEE8-0101-4768-B96B-CC8E7A4AD9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63" name="Text Box 40">
          <a:extLst>
            <a:ext uri="{FF2B5EF4-FFF2-40B4-BE49-F238E27FC236}">
              <a16:creationId xmlns:a16="http://schemas.microsoft.com/office/drawing/2014/main" id="{A7CE2602-C4C7-44B5-8930-5747EB1A36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64" name="Text Box 41">
          <a:extLst>
            <a:ext uri="{FF2B5EF4-FFF2-40B4-BE49-F238E27FC236}">
              <a16:creationId xmlns:a16="http://schemas.microsoft.com/office/drawing/2014/main" id="{9922985B-9C3D-40E0-8EC0-256C02AB72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65" name="Text Box 42">
          <a:extLst>
            <a:ext uri="{FF2B5EF4-FFF2-40B4-BE49-F238E27FC236}">
              <a16:creationId xmlns:a16="http://schemas.microsoft.com/office/drawing/2014/main" id="{12D7FFA9-7520-437B-940B-4633AD77528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66" name="Text Box 43">
          <a:extLst>
            <a:ext uri="{FF2B5EF4-FFF2-40B4-BE49-F238E27FC236}">
              <a16:creationId xmlns:a16="http://schemas.microsoft.com/office/drawing/2014/main" id="{16942D2B-7217-45C2-B56C-84A195AF6E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67" name="Text Box 44">
          <a:extLst>
            <a:ext uri="{FF2B5EF4-FFF2-40B4-BE49-F238E27FC236}">
              <a16:creationId xmlns:a16="http://schemas.microsoft.com/office/drawing/2014/main" id="{124578FA-F06D-419E-85AC-ED27299EA7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68" name="Text Box 45">
          <a:extLst>
            <a:ext uri="{FF2B5EF4-FFF2-40B4-BE49-F238E27FC236}">
              <a16:creationId xmlns:a16="http://schemas.microsoft.com/office/drawing/2014/main" id="{4D70F1EB-95BF-4055-A2F1-D335F726F2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69" name="Text Box 46">
          <a:extLst>
            <a:ext uri="{FF2B5EF4-FFF2-40B4-BE49-F238E27FC236}">
              <a16:creationId xmlns:a16="http://schemas.microsoft.com/office/drawing/2014/main" id="{E6134DB5-10D3-4A2C-B493-92A169BD75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70" name="Text Box 47">
          <a:extLst>
            <a:ext uri="{FF2B5EF4-FFF2-40B4-BE49-F238E27FC236}">
              <a16:creationId xmlns:a16="http://schemas.microsoft.com/office/drawing/2014/main" id="{118094B4-DE59-4D48-B5D1-CBF63DC292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71" name="Text Box 48">
          <a:extLst>
            <a:ext uri="{FF2B5EF4-FFF2-40B4-BE49-F238E27FC236}">
              <a16:creationId xmlns:a16="http://schemas.microsoft.com/office/drawing/2014/main" id="{04AFCE1F-D52B-4169-A985-4E27BFF5178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72" name="Text Box 55">
          <a:extLst>
            <a:ext uri="{FF2B5EF4-FFF2-40B4-BE49-F238E27FC236}">
              <a16:creationId xmlns:a16="http://schemas.microsoft.com/office/drawing/2014/main" id="{C613C100-DD32-4A57-97A6-24C27A8658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73" name="Text Box 56">
          <a:extLst>
            <a:ext uri="{FF2B5EF4-FFF2-40B4-BE49-F238E27FC236}">
              <a16:creationId xmlns:a16="http://schemas.microsoft.com/office/drawing/2014/main" id="{7412A84C-ECF4-4A8A-B2F5-F1487CA847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74" name="Text Box 57">
          <a:extLst>
            <a:ext uri="{FF2B5EF4-FFF2-40B4-BE49-F238E27FC236}">
              <a16:creationId xmlns:a16="http://schemas.microsoft.com/office/drawing/2014/main" id="{4D21151B-6FDC-4F1B-A9B3-77BB4A0B49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75" name="Text Box 58">
          <a:extLst>
            <a:ext uri="{FF2B5EF4-FFF2-40B4-BE49-F238E27FC236}">
              <a16:creationId xmlns:a16="http://schemas.microsoft.com/office/drawing/2014/main" id="{D3F2AEBC-F8D6-4004-B028-47E1F3E4AB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76" name="Text Box 59">
          <a:extLst>
            <a:ext uri="{FF2B5EF4-FFF2-40B4-BE49-F238E27FC236}">
              <a16:creationId xmlns:a16="http://schemas.microsoft.com/office/drawing/2014/main" id="{1E17C4BF-E4BE-43B5-B9BC-451ACB9CC6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77" name="Text Box 60">
          <a:extLst>
            <a:ext uri="{FF2B5EF4-FFF2-40B4-BE49-F238E27FC236}">
              <a16:creationId xmlns:a16="http://schemas.microsoft.com/office/drawing/2014/main" id="{BA65B3F8-70E8-4128-A048-1E1D66F7DE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78" name="Text Box 61">
          <a:extLst>
            <a:ext uri="{FF2B5EF4-FFF2-40B4-BE49-F238E27FC236}">
              <a16:creationId xmlns:a16="http://schemas.microsoft.com/office/drawing/2014/main" id="{410F294E-906D-4688-8D05-B6692D115E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79" name="Text Box 62">
          <a:extLst>
            <a:ext uri="{FF2B5EF4-FFF2-40B4-BE49-F238E27FC236}">
              <a16:creationId xmlns:a16="http://schemas.microsoft.com/office/drawing/2014/main" id="{B08A2BAE-ED20-460A-BE2A-089C8871BA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80" name="Text Box 63">
          <a:extLst>
            <a:ext uri="{FF2B5EF4-FFF2-40B4-BE49-F238E27FC236}">
              <a16:creationId xmlns:a16="http://schemas.microsoft.com/office/drawing/2014/main" id="{C5C6F6B8-C96E-4D57-AD6B-FB4885AD66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81" name="Text Box 64">
          <a:extLst>
            <a:ext uri="{FF2B5EF4-FFF2-40B4-BE49-F238E27FC236}">
              <a16:creationId xmlns:a16="http://schemas.microsoft.com/office/drawing/2014/main" id="{B9A07AC4-7484-4701-B45E-5491DCA9FB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82" name="Text Box 66">
          <a:extLst>
            <a:ext uri="{FF2B5EF4-FFF2-40B4-BE49-F238E27FC236}">
              <a16:creationId xmlns:a16="http://schemas.microsoft.com/office/drawing/2014/main" id="{C2564A5D-6783-4B9E-B05A-B8AA529DE1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83" name="Text Box 67">
          <a:extLst>
            <a:ext uri="{FF2B5EF4-FFF2-40B4-BE49-F238E27FC236}">
              <a16:creationId xmlns:a16="http://schemas.microsoft.com/office/drawing/2014/main" id="{FFD1DA91-97CF-4ED6-B9D9-6DFD10C878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84" name="Text Box 68">
          <a:extLst>
            <a:ext uri="{FF2B5EF4-FFF2-40B4-BE49-F238E27FC236}">
              <a16:creationId xmlns:a16="http://schemas.microsoft.com/office/drawing/2014/main" id="{B4C7F8E1-DDBF-457E-B11D-9E9D08F6BA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85" name="Text Box 69">
          <a:extLst>
            <a:ext uri="{FF2B5EF4-FFF2-40B4-BE49-F238E27FC236}">
              <a16:creationId xmlns:a16="http://schemas.microsoft.com/office/drawing/2014/main" id="{5671EE6A-4898-48C8-A688-F8E54E608C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86" name="Text Box 70">
          <a:extLst>
            <a:ext uri="{FF2B5EF4-FFF2-40B4-BE49-F238E27FC236}">
              <a16:creationId xmlns:a16="http://schemas.microsoft.com/office/drawing/2014/main" id="{02A9CCB4-D3D4-4FD5-B405-0188B5EB3FA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87" name="Text Box 71">
          <a:extLst>
            <a:ext uri="{FF2B5EF4-FFF2-40B4-BE49-F238E27FC236}">
              <a16:creationId xmlns:a16="http://schemas.microsoft.com/office/drawing/2014/main" id="{E6D6A6B6-EA2E-4A78-99AA-2E377AA9B9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88" name="Text Box 72">
          <a:extLst>
            <a:ext uri="{FF2B5EF4-FFF2-40B4-BE49-F238E27FC236}">
              <a16:creationId xmlns:a16="http://schemas.microsoft.com/office/drawing/2014/main" id="{32432707-D2A4-4ED7-81BB-4DDF2EC711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89" name="Text Box 73">
          <a:extLst>
            <a:ext uri="{FF2B5EF4-FFF2-40B4-BE49-F238E27FC236}">
              <a16:creationId xmlns:a16="http://schemas.microsoft.com/office/drawing/2014/main" id="{AC5B91D7-18DE-4471-B770-FB909627F2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90" name="Text Box 74">
          <a:extLst>
            <a:ext uri="{FF2B5EF4-FFF2-40B4-BE49-F238E27FC236}">
              <a16:creationId xmlns:a16="http://schemas.microsoft.com/office/drawing/2014/main" id="{05CD6CF4-9A3A-41DB-9897-F8503BC31C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91" name="Text Box 75">
          <a:extLst>
            <a:ext uri="{FF2B5EF4-FFF2-40B4-BE49-F238E27FC236}">
              <a16:creationId xmlns:a16="http://schemas.microsoft.com/office/drawing/2014/main" id="{C48121E3-0DF4-4416-8A15-C59CBA9003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92" name="Text Box 77">
          <a:extLst>
            <a:ext uri="{FF2B5EF4-FFF2-40B4-BE49-F238E27FC236}">
              <a16:creationId xmlns:a16="http://schemas.microsoft.com/office/drawing/2014/main" id="{ADEB5B8D-E597-4516-8053-7C11D47B4C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93" name="Text Box 78">
          <a:extLst>
            <a:ext uri="{FF2B5EF4-FFF2-40B4-BE49-F238E27FC236}">
              <a16:creationId xmlns:a16="http://schemas.microsoft.com/office/drawing/2014/main" id="{83C09791-270C-4EDC-B33C-EB89DF72F5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94" name="Text Box 80">
          <a:extLst>
            <a:ext uri="{FF2B5EF4-FFF2-40B4-BE49-F238E27FC236}">
              <a16:creationId xmlns:a16="http://schemas.microsoft.com/office/drawing/2014/main" id="{EE2E3259-E450-499B-8E0A-38E9E088B3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95" name="Text Box 81">
          <a:extLst>
            <a:ext uri="{FF2B5EF4-FFF2-40B4-BE49-F238E27FC236}">
              <a16:creationId xmlns:a16="http://schemas.microsoft.com/office/drawing/2014/main" id="{330D5379-30C6-4F21-B831-ADD9E3033B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96" name="Text Box 39">
          <a:extLst>
            <a:ext uri="{FF2B5EF4-FFF2-40B4-BE49-F238E27FC236}">
              <a16:creationId xmlns:a16="http://schemas.microsoft.com/office/drawing/2014/main" id="{29EDEC71-D417-4F69-AFDB-A2F84A3975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97" name="Text Box 40">
          <a:extLst>
            <a:ext uri="{FF2B5EF4-FFF2-40B4-BE49-F238E27FC236}">
              <a16:creationId xmlns:a16="http://schemas.microsoft.com/office/drawing/2014/main" id="{516E32F9-68EF-40F2-84A7-1A64BE93D0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98" name="Text Box 41">
          <a:extLst>
            <a:ext uri="{FF2B5EF4-FFF2-40B4-BE49-F238E27FC236}">
              <a16:creationId xmlns:a16="http://schemas.microsoft.com/office/drawing/2014/main" id="{54E8D7BE-B1D9-4A66-BD9F-CE1E4FFB832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899" name="Text Box 42">
          <a:extLst>
            <a:ext uri="{FF2B5EF4-FFF2-40B4-BE49-F238E27FC236}">
              <a16:creationId xmlns:a16="http://schemas.microsoft.com/office/drawing/2014/main" id="{AD3E2CC0-FFFB-44D1-84D2-433B790069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00" name="Text Box 43">
          <a:extLst>
            <a:ext uri="{FF2B5EF4-FFF2-40B4-BE49-F238E27FC236}">
              <a16:creationId xmlns:a16="http://schemas.microsoft.com/office/drawing/2014/main" id="{DFA44736-708A-4548-85F3-FA21E5AE9E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01" name="Text Box 44">
          <a:extLst>
            <a:ext uri="{FF2B5EF4-FFF2-40B4-BE49-F238E27FC236}">
              <a16:creationId xmlns:a16="http://schemas.microsoft.com/office/drawing/2014/main" id="{7FF05DDF-1937-49C1-8FB5-1EDF3EDEEF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02" name="Text Box 45">
          <a:extLst>
            <a:ext uri="{FF2B5EF4-FFF2-40B4-BE49-F238E27FC236}">
              <a16:creationId xmlns:a16="http://schemas.microsoft.com/office/drawing/2014/main" id="{C8500726-A975-4B0E-8D05-6CF6B1D41D7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03" name="Text Box 46">
          <a:extLst>
            <a:ext uri="{FF2B5EF4-FFF2-40B4-BE49-F238E27FC236}">
              <a16:creationId xmlns:a16="http://schemas.microsoft.com/office/drawing/2014/main" id="{9949C4F0-59B3-4D07-8441-D1F2C3DFA2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04" name="Text Box 47">
          <a:extLst>
            <a:ext uri="{FF2B5EF4-FFF2-40B4-BE49-F238E27FC236}">
              <a16:creationId xmlns:a16="http://schemas.microsoft.com/office/drawing/2014/main" id="{92659D87-86A3-497C-AF54-8F01E2BBE0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05" name="Text Box 48">
          <a:extLst>
            <a:ext uri="{FF2B5EF4-FFF2-40B4-BE49-F238E27FC236}">
              <a16:creationId xmlns:a16="http://schemas.microsoft.com/office/drawing/2014/main" id="{C7D0CA4C-EFAC-477E-89FF-DE994D180C2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06" name="Text Box 55">
          <a:extLst>
            <a:ext uri="{FF2B5EF4-FFF2-40B4-BE49-F238E27FC236}">
              <a16:creationId xmlns:a16="http://schemas.microsoft.com/office/drawing/2014/main" id="{F150C1D5-D1CA-4212-9EFD-0C39CFB4C4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07" name="Text Box 56">
          <a:extLst>
            <a:ext uri="{FF2B5EF4-FFF2-40B4-BE49-F238E27FC236}">
              <a16:creationId xmlns:a16="http://schemas.microsoft.com/office/drawing/2014/main" id="{2473E636-14FE-4DC5-969C-932EA5DF75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08" name="Text Box 57">
          <a:extLst>
            <a:ext uri="{FF2B5EF4-FFF2-40B4-BE49-F238E27FC236}">
              <a16:creationId xmlns:a16="http://schemas.microsoft.com/office/drawing/2014/main" id="{ED5529E8-1905-4B85-A208-50CB1D3797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09" name="Text Box 58">
          <a:extLst>
            <a:ext uri="{FF2B5EF4-FFF2-40B4-BE49-F238E27FC236}">
              <a16:creationId xmlns:a16="http://schemas.microsoft.com/office/drawing/2014/main" id="{EF437C6F-8AD8-4E26-B34A-1EACB83FEB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10" name="Text Box 59">
          <a:extLst>
            <a:ext uri="{FF2B5EF4-FFF2-40B4-BE49-F238E27FC236}">
              <a16:creationId xmlns:a16="http://schemas.microsoft.com/office/drawing/2014/main" id="{8EEC5410-28D3-4EEC-A734-AC6713CAA4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11" name="Text Box 60">
          <a:extLst>
            <a:ext uri="{FF2B5EF4-FFF2-40B4-BE49-F238E27FC236}">
              <a16:creationId xmlns:a16="http://schemas.microsoft.com/office/drawing/2014/main" id="{45CD4675-4613-44E5-8DF2-43B943B545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12" name="Text Box 61">
          <a:extLst>
            <a:ext uri="{FF2B5EF4-FFF2-40B4-BE49-F238E27FC236}">
              <a16:creationId xmlns:a16="http://schemas.microsoft.com/office/drawing/2014/main" id="{69A6E29F-4522-4B1C-A47D-E13A36585D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13" name="Text Box 62">
          <a:extLst>
            <a:ext uri="{FF2B5EF4-FFF2-40B4-BE49-F238E27FC236}">
              <a16:creationId xmlns:a16="http://schemas.microsoft.com/office/drawing/2014/main" id="{F4D8E058-E88B-4888-95DE-05648BFFD7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14" name="Text Box 63">
          <a:extLst>
            <a:ext uri="{FF2B5EF4-FFF2-40B4-BE49-F238E27FC236}">
              <a16:creationId xmlns:a16="http://schemas.microsoft.com/office/drawing/2014/main" id="{90224C8F-2B73-45B8-967D-A86FD87461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15" name="Text Box 64">
          <a:extLst>
            <a:ext uri="{FF2B5EF4-FFF2-40B4-BE49-F238E27FC236}">
              <a16:creationId xmlns:a16="http://schemas.microsoft.com/office/drawing/2014/main" id="{36A6E46F-A516-4D44-A045-F98E99884C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16" name="Text Box 66">
          <a:extLst>
            <a:ext uri="{FF2B5EF4-FFF2-40B4-BE49-F238E27FC236}">
              <a16:creationId xmlns:a16="http://schemas.microsoft.com/office/drawing/2014/main" id="{F1F658CE-9CB0-4E07-B95E-51EF30C2FF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17" name="Text Box 67">
          <a:extLst>
            <a:ext uri="{FF2B5EF4-FFF2-40B4-BE49-F238E27FC236}">
              <a16:creationId xmlns:a16="http://schemas.microsoft.com/office/drawing/2014/main" id="{2218A153-BE1A-4C95-B75D-D88E51E02F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18" name="Text Box 68">
          <a:extLst>
            <a:ext uri="{FF2B5EF4-FFF2-40B4-BE49-F238E27FC236}">
              <a16:creationId xmlns:a16="http://schemas.microsoft.com/office/drawing/2014/main" id="{EFCDA489-60E8-416F-A619-7965FE9E223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19" name="Text Box 69">
          <a:extLst>
            <a:ext uri="{FF2B5EF4-FFF2-40B4-BE49-F238E27FC236}">
              <a16:creationId xmlns:a16="http://schemas.microsoft.com/office/drawing/2014/main" id="{305C982B-E5A4-4368-8BED-915DE9F169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20" name="Text Box 70">
          <a:extLst>
            <a:ext uri="{FF2B5EF4-FFF2-40B4-BE49-F238E27FC236}">
              <a16:creationId xmlns:a16="http://schemas.microsoft.com/office/drawing/2014/main" id="{BAFAD805-F881-4DA7-BACE-797B4704B2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21" name="Text Box 71">
          <a:extLst>
            <a:ext uri="{FF2B5EF4-FFF2-40B4-BE49-F238E27FC236}">
              <a16:creationId xmlns:a16="http://schemas.microsoft.com/office/drawing/2014/main" id="{D5D1C044-C181-46F7-8BC6-FEEF171A07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22" name="Text Box 72">
          <a:extLst>
            <a:ext uri="{FF2B5EF4-FFF2-40B4-BE49-F238E27FC236}">
              <a16:creationId xmlns:a16="http://schemas.microsoft.com/office/drawing/2014/main" id="{83DA75A2-E3D5-4E9D-8C4F-4B2DA22DF4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23" name="Text Box 73">
          <a:extLst>
            <a:ext uri="{FF2B5EF4-FFF2-40B4-BE49-F238E27FC236}">
              <a16:creationId xmlns:a16="http://schemas.microsoft.com/office/drawing/2014/main" id="{7E2FF1B2-D1B6-459E-BAEB-DD59CF5314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24" name="Text Box 74">
          <a:extLst>
            <a:ext uri="{FF2B5EF4-FFF2-40B4-BE49-F238E27FC236}">
              <a16:creationId xmlns:a16="http://schemas.microsoft.com/office/drawing/2014/main" id="{769D5389-EE5D-43BA-BCC0-E859F008F20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25" name="Text Box 75">
          <a:extLst>
            <a:ext uri="{FF2B5EF4-FFF2-40B4-BE49-F238E27FC236}">
              <a16:creationId xmlns:a16="http://schemas.microsoft.com/office/drawing/2014/main" id="{1FF30E1F-53C2-4BDA-984A-BAF6ED96C0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26" name="Text Box 77">
          <a:extLst>
            <a:ext uri="{FF2B5EF4-FFF2-40B4-BE49-F238E27FC236}">
              <a16:creationId xmlns:a16="http://schemas.microsoft.com/office/drawing/2014/main" id="{C0F91C9C-D5CE-4DA8-85A6-DB1D2E83B97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27" name="Text Box 78">
          <a:extLst>
            <a:ext uri="{FF2B5EF4-FFF2-40B4-BE49-F238E27FC236}">
              <a16:creationId xmlns:a16="http://schemas.microsoft.com/office/drawing/2014/main" id="{497D1EE0-EF05-44F4-98A1-BFEB9306E2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28" name="Text Box 80">
          <a:extLst>
            <a:ext uri="{FF2B5EF4-FFF2-40B4-BE49-F238E27FC236}">
              <a16:creationId xmlns:a16="http://schemas.microsoft.com/office/drawing/2014/main" id="{F7919210-E6E2-4D83-9442-3B47011DE6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29" name="Text Box 81">
          <a:extLst>
            <a:ext uri="{FF2B5EF4-FFF2-40B4-BE49-F238E27FC236}">
              <a16:creationId xmlns:a16="http://schemas.microsoft.com/office/drawing/2014/main" id="{09573CE5-AD0A-43AF-AC38-EF3C567EECF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30" name="Text Box 39">
          <a:extLst>
            <a:ext uri="{FF2B5EF4-FFF2-40B4-BE49-F238E27FC236}">
              <a16:creationId xmlns:a16="http://schemas.microsoft.com/office/drawing/2014/main" id="{3218BCCA-0BE4-410A-89D8-B90E05D212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31" name="Text Box 40">
          <a:extLst>
            <a:ext uri="{FF2B5EF4-FFF2-40B4-BE49-F238E27FC236}">
              <a16:creationId xmlns:a16="http://schemas.microsoft.com/office/drawing/2014/main" id="{3399D860-F8CF-49CA-AD43-3BA4FB8DF9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32" name="Text Box 41">
          <a:extLst>
            <a:ext uri="{FF2B5EF4-FFF2-40B4-BE49-F238E27FC236}">
              <a16:creationId xmlns:a16="http://schemas.microsoft.com/office/drawing/2014/main" id="{58D66147-0445-449A-9577-B83E2497F5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33" name="Text Box 42">
          <a:extLst>
            <a:ext uri="{FF2B5EF4-FFF2-40B4-BE49-F238E27FC236}">
              <a16:creationId xmlns:a16="http://schemas.microsoft.com/office/drawing/2014/main" id="{AD68B449-5A6F-4312-A76E-2F32BBF3F41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34" name="Text Box 43">
          <a:extLst>
            <a:ext uri="{FF2B5EF4-FFF2-40B4-BE49-F238E27FC236}">
              <a16:creationId xmlns:a16="http://schemas.microsoft.com/office/drawing/2014/main" id="{8A581109-5C39-4D91-963C-E76908FD068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35" name="Text Box 44">
          <a:extLst>
            <a:ext uri="{FF2B5EF4-FFF2-40B4-BE49-F238E27FC236}">
              <a16:creationId xmlns:a16="http://schemas.microsoft.com/office/drawing/2014/main" id="{04629877-82E1-439B-BFA9-E40DFCD6C8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36" name="Text Box 45">
          <a:extLst>
            <a:ext uri="{FF2B5EF4-FFF2-40B4-BE49-F238E27FC236}">
              <a16:creationId xmlns:a16="http://schemas.microsoft.com/office/drawing/2014/main" id="{CDA16388-267A-4D76-A6F2-19B537E494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37" name="Text Box 46">
          <a:extLst>
            <a:ext uri="{FF2B5EF4-FFF2-40B4-BE49-F238E27FC236}">
              <a16:creationId xmlns:a16="http://schemas.microsoft.com/office/drawing/2014/main" id="{B2EF6EDA-FF65-4797-9A30-5ED9D6B99A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38" name="Text Box 47">
          <a:extLst>
            <a:ext uri="{FF2B5EF4-FFF2-40B4-BE49-F238E27FC236}">
              <a16:creationId xmlns:a16="http://schemas.microsoft.com/office/drawing/2014/main" id="{3DDAB9BA-9CD8-4C3D-9CFC-CA28550AC1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39" name="Text Box 48">
          <a:extLst>
            <a:ext uri="{FF2B5EF4-FFF2-40B4-BE49-F238E27FC236}">
              <a16:creationId xmlns:a16="http://schemas.microsoft.com/office/drawing/2014/main" id="{9E74926C-5480-4ED3-B2AE-DEC5D70ABE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40" name="Text Box 55">
          <a:extLst>
            <a:ext uri="{FF2B5EF4-FFF2-40B4-BE49-F238E27FC236}">
              <a16:creationId xmlns:a16="http://schemas.microsoft.com/office/drawing/2014/main" id="{4C7A4E35-7F2C-4377-9859-6676D39196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41" name="Text Box 56">
          <a:extLst>
            <a:ext uri="{FF2B5EF4-FFF2-40B4-BE49-F238E27FC236}">
              <a16:creationId xmlns:a16="http://schemas.microsoft.com/office/drawing/2014/main" id="{E6A59C84-6C6B-46C0-946F-412F31E8CB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42" name="Text Box 57">
          <a:extLst>
            <a:ext uri="{FF2B5EF4-FFF2-40B4-BE49-F238E27FC236}">
              <a16:creationId xmlns:a16="http://schemas.microsoft.com/office/drawing/2014/main" id="{859F262C-6DA5-434F-9281-7CF8C4E8F0B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43" name="Text Box 58">
          <a:extLst>
            <a:ext uri="{FF2B5EF4-FFF2-40B4-BE49-F238E27FC236}">
              <a16:creationId xmlns:a16="http://schemas.microsoft.com/office/drawing/2014/main" id="{239B8F15-75F9-4B99-A6A6-541C93A3B47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44" name="Text Box 59">
          <a:extLst>
            <a:ext uri="{FF2B5EF4-FFF2-40B4-BE49-F238E27FC236}">
              <a16:creationId xmlns:a16="http://schemas.microsoft.com/office/drawing/2014/main" id="{38F5D824-5989-4631-95E7-C9ECD4884D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45" name="Text Box 60">
          <a:extLst>
            <a:ext uri="{FF2B5EF4-FFF2-40B4-BE49-F238E27FC236}">
              <a16:creationId xmlns:a16="http://schemas.microsoft.com/office/drawing/2014/main" id="{46E43EA6-F5D3-4A0B-9027-1CE861A935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46" name="Text Box 61">
          <a:extLst>
            <a:ext uri="{FF2B5EF4-FFF2-40B4-BE49-F238E27FC236}">
              <a16:creationId xmlns:a16="http://schemas.microsoft.com/office/drawing/2014/main" id="{AF20E16D-7529-4A97-B0F6-5A9969A134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47" name="Text Box 62">
          <a:extLst>
            <a:ext uri="{FF2B5EF4-FFF2-40B4-BE49-F238E27FC236}">
              <a16:creationId xmlns:a16="http://schemas.microsoft.com/office/drawing/2014/main" id="{3DAA378A-14E0-45CE-B635-A1258BB110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48" name="Text Box 63">
          <a:extLst>
            <a:ext uri="{FF2B5EF4-FFF2-40B4-BE49-F238E27FC236}">
              <a16:creationId xmlns:a16="http://schemas.microsoft.com/office/drawing/2014/main" id="{BE22EABF-EE8B-4E74-A059-08156A7C34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49" name="Text Box 64">
          <a:extLst>
            <a:ext uri="{FF2B5EF4-FFF2-40B4-BE49-F238E27FC236}">
              <a16:creationId xmlns:a16="http://schemas.microsoft.com/office/drawing/2014/main" id="{17CFB2D5-ECDE-464A-B67C-6E7B11839C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50" name="Text Box 66">
          <a:extLst>
            <a:ext uri="{FF2B5EF4-FFF2-40B4-BE49-F238E27FC236}">
              <a16:creationId xmlns:a16="http://schemas.microsoft.com/office/drawing/2014/main" id="{5B49B4A2-1FC8-433B-9BA8-D23F4FAB42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51" name="Text Box 67">
          <a:extLst>
            <a:ext uri="{FF2B5EF4-FFF2-40B4-BE49-F238E27FC236}">
              <a16:creationId xmlns:a16="http://schemas.microsoft.com/office/drawing/2014/main" id="{9A9257B7-8998-4EA2-BB69-EB06964465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52" name="Text Box 68">
          <a:extLst>
            <a:ext uri="{FF2B5EF4-FFF2-40B4-BE49-F238E27FC236}">
              <a16:creationId xmlns:a16="http://schemas.microsoft.com/office/drawing/2014/main" id="{55DDE8CE-ED2B-4961-BA48-0C9E2B723A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53" name="Text Box 69">
          <a:extLst>
            <a:ext uri="{FF2B5EF4-FFF2-40B4-BE49-F238E27FC236}">
              <a16:creationId xmlns:a16="http://schemas.microsoft.com/office/drawing/2014/main" id="{B484BF2C-7F20-4724-B5C5-8BC2E3E7CB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54" name="Text Box 70">
          <a:extLst>
            <a:ext uri="{FF2B5EF4-FFF2-40B4-BE49-F238E27FC236}">
              <a16:creationId xmlns:a16="http://schemas.microsoft.com/office/drawing/2014/main" id="{FABD2088-3C73-4BE4-B3C7-C834568819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55" name="Text Box 71">
          <a:extLst>
            <a:ext uri="{FF2B5EF4-FFF2-40B4-BE49-F238E27FC236}">
              <a16:creationId xmlns:a16="http://schemas.microsoft.com/office/drawing/2014/main" id="{D07BFC13-1871-4BEA-9E3B-7762EEBB4A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56" name="Text Box 72">
          <a:extLst>
            <a:ext uri="{FF2B5EF4-FFF2-40B4-BE49-F238E27FC236}">
              <a16:creationId xmlns:a16="http://schemas.microsoft.com/office/drawing/2014/main" id="{AD709AFD-6E48-4910-A5E7-4662A45767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57" name="Text Box 73">
          <a:extLst>
            <a:ext uri="{FF2B5EF4-FFF2-40B4-BE49-F238E27FC236}">
              <a16:creationId xmlns:a16="http://schemas.microsoft.com/office/drawing/2014/main" id="{FEFD439D-8B51-4F64-9ABD-FCE99E5B8E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58" name="Text Box 74">
          <a:extLst>
            <a:ext uri="{FF2B5EF4-FFF2-40B4-BE49-F238E27FC236}">
              <a16:creationId xmlns:a16="http://schemas.microsoft.com/office/drawing/2014/main" id="{29FE4AF2-EFB6-4E64-972E-3C172DB55DA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59" name="Text Box 75">
          <a:extLst>
            <a:ext uri="{FF2B5EF4-FFF2-40B4-BE49-F238E27FC236}">
              <a16:creationId xmlns:a16="http://schemas.microsoft.com/office/drawing/2014/main" id="{7C1D324E-407A-483E-B696-E61E63CEAA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60" name="Text Box 77">
          <a:extLst>
            <a:ext uri="{FF2B5EF4-FFF2-40B4-BE49-F238E27FC236}">
              <a16:creationId xmlns:a16="http://schemas.microsoft.com/office/drawing/2014/main" id="{0027BD86-475A-4F61-967A-30BCBABE02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61" name="Text Box 78">
          <a:extLst>
            <a:ext uri="{FF2B5EF4-FFF2-40B4-BE49-F238E27FC236}">
              <a16:creationId xmlns:a16="http://schemas.microsoft.com/office/drawing/2014/main" id="{BB783D52-83A1-4FCB-A4A0-CCA9B3E3E0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62" name="Text Box 80">
          <a:extLst>
            <a:ext uri="{FF2B5EF4-FFF2-40B4-BE49-F238E27FC236}">
              <a16:creationId xmlns:a16="http://schemas.microsoft.com/office/drawing/2014/main" id="{189822DB-17A6-4C6B-83DA-5A9F2A42963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63" name="Text Box 81">
          <a:extLst>
            <a:ext uri="{FF2B5EF4-FFF2-40B4-BE49-F238E27FC236}">
              <a16:creationId xmlns:a16="http://schemas.microsoft.com/office/drawing/2014/main" id="{58921642-0864-4F12-AC71-C40B0C808B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64" name="Text Box 3">
          <a:extLst>
            <a:ext uri="{FF2B5EF4-FFF2-40B4-BE49-F238E27FC236}">
              <a16:creationId xmlns:a16="http://schemas.microsoft.com/office/drawing/2014/main" id="{FB9680FC-3334-4735-87D4-C81B23FD06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65" name="Text Box 4">
          <a:extLst>
            <a:ext uri="{FF2B5EF4-FFF2-40B4-BE49-F238E27FC236}">
              <a16:creationId xmlns:a16="http://schemas.microsoft.com/office/drawing/2014/main" id="{531FE2C4-0E9B-43BC-A168-7CABAD647D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66" name="Text Box 5">
          <a:extLst>
            <a:ext uri="{FF2B5EF4-FFF2-40B4-BE49-F238E27FC236}">
              <a16:creationId xmlns:a16="http://schemas.microsoft.com/office/drawing/2014/main" id="{82400616-6DF6-4268-B5B8-6BC6F2EA0E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67" name="Text Box 6">
          <a:extLst>
            <a:ext uri="{FF2B5EF4-FFF2-40B4-BE49-F238E27FC236}">
              <a16:creationId xmlns:a16="http://schemas.microsoft.com/office/drawing/2014/main" id="{447BA9C3-9BE7-45F7-8B44-7A7114499E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68" name="Text Box 7">
          <a:extLst>
            <a:ext uri="{FF2B5EF4-FFF2-40B4-BE49-F238E27FC236}">
              <a16:creationId xmlns:a16="http://schemas.microsoft.com/office/drawing/2014/main" id="{D9C335A9-A2AF-41AD-9A58-E62B97AA6C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69" name="Text Box 8">
          <a:extLst>
            <a:ext uri="{FF2B5EF4-FFF2-40B4-BE49-F238E27FC236}">
              <a16:creationId xmlns:a16="http://schemas.microsoft.com/office/drawing/2014/main" id="{682E15CB-9D32-42FB-B0B8-E79E70DEC5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70" name="Text Box 9">
          <a:extLst>
            <a:ext uri="{FF2B5EF4-FFF2-40B4-BE49-F238E27FC236}">
              <a16:creationId xmlns:a16="http://schemas.microsoft.com/office/drawing/2014/main" id="{0CFAF6FE-729D-4BCE-8B5F-C82A704F96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71" name="Text Box 10">
          <a:extLst>
            <a:ext uri="{FF2B5EF4-FFF2-40B4-BE49-F238E27FC236}">
              <a16:creationId xmlns:a16="http://schemas.microsoft.com/office/drawing/2014/main" id="{ED957CCA-956C-4344-BAA4-2897C68EFF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72" name="Text Box 11">
          <a:extLst>
            <a:ext uri="{FF2B5EF4-FFF2-40B4-BE49-F238E27FC236}">
              <a16:creationId xmlns:a16="http://schemas.microsoft.com/office/drawing/2014/main" id="{0E2A8AC4-C057-40FE-9F27-CD78544DAE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73" name="Text Box 12">
          <a:extLst>
            <a:ext uri="{FF2B5EF4-FFF2-40B4-BE49-F238E27FC236}">
              <a16:creationId xmlns:a16="http://schemas.microsoft.com/office/drawing/2014/main" id="{5EE36799-3F0C-4B8A-AB76-151A3553B3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74" name="Text Box 49">
          <a:extLst>
            <a:ext uri="{FF2B5EF4-FFF2-40B4-BE49-F238E27FC236}">
              <a16:creationId xmlns:a16="http://schemas.microsoft.com/office/drawing/2014/main" id="{D90089C1-1864-4DA9-B809-1B0C222ED5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75" name="Text Box 50">
          <a:extLst>
            <a:ext uri="{FF2B5EF4-FFF2-40B4-BE49-F238E27FC236}">
              <a16:creationId xmlns:a16="http://schemas.microsoft.com/office/drawing/2014/main" id="{06B65092-80D6-4253-9BF2-999BA1FDF33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76" name="Text Box 52">
          <a:extLst>
            <a:ext uri="{FF2B5EF4-FFF2-40B4-BE49-F238E27FC236}">
              <a16:creationId xmlns:a16="http://schemas.microsoft.com/office/drawing/2014/main" id="{A379BF14-6AD4-4CE2-A8EC-9581E49906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77" name="Text Box 53">
          <a:extLst>
            <a:ext uri="{FF2B5EF4-FFF2-40B4-BE49-F238E27FC236}">
              <a16:creationId xmlns:a16="http://schemas.microsoft.com/office/drawing/2014/main" id="{9C846971-0CE1-4C8F-9716-CCFE4AC00B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78" name="Text Box 3">
          <a:extLst>
            <a:ext uri="{FF2B5EF4-FFF2-40B4-BE49-F238E27FC236}">
              <a16:creationId xmlns:a16="http://schemas.microsoft.com/office/drawing/2014/main" id="{879D023A-DB2F-43FD-AF86-572873FA647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79" name="Text Box 4">
          <a:extLst>
            <a:ext uri="{FF2B5EF4-FFF2-40B4-BE49-F238E27FC236}">
              <a16:creationId xmlns:a16="http://schemas.microsoft.com/office/drawing/2014/main" id="{EDADF438-755F-497D-B5E3-B22ED60EAF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80" name="Text Box 5">
          <a:extLst>
            <a:ext uri="{FF2B5EF4-FFF2-40B4-BE49-F238E27FC236}">
              <a16:creationId xmlns:a16="http://schemas.microsoft.com/office/drawing/2014/main" id="{D206A311-8F5F-42BB-BBB5-C208C9CEA6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81" name="Text Box 6">
          <a:extLst>
            <a:ext uri="{FF2B5EF4-FFF2-40B4-BE49-F238E27FC236}">
              <a16:creationId xmlns:a16="http://schemas.microsoft.com/office/drawing/2014/main" id="{C5377C27-3616-4EF8-B7B5-B09DDBC468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82" name="Text Box 7">
          <a:extLst>
            <a:ext uri="{FF2B5EF4-FFF2-40B4-BE49-F238E27FC236}">
              <a16:creationId xmlns:a16="http://schemas.microsoft.com/office/drawing/2014/main" id="{588DC9DB-A440-4B33-A141-F1C2DAB1F9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83" name="Text Box 8">
          <a:extLst>
            <a:ext uri="{FF2B5EF4-FFF2-40B4-BE49-F238E27FC236}">
              <a16:creationId xmlns:a16="http://schemas.microsoft.com/office/drawing/2014/main" id="{FDE5C259-50F4-4CDC-B617-99A39FE4F0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84" name="Text Box 9">
          <a:extLst>
            <a:ext uri="{FF2B5EF4-FFF2-40B4-BE49-F238E27FC236}">
              <a16:creationId xmlns:a16="http://schemas.microsoft.com/office/drawing/2014/main" id="{CEECFB52-D3E4-4F60-9532-09FCEE8ADB0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85" name="Text Box 10">
          <a:extLst>
            <a:ext uri="{FF2B5EF4-FFF2-40B4-BE49-F238E27FC236}">
              <a16:creationId xmlns:a16="http://schemas.microsoft.com/office/drawing/2014/main" id="{EB36E723-79E2-485A-9255-B0B839C7E5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86" name="Text Box 11">
          <a:extLst>
            <a:ext uri="{FF2B5EF4-FFF2-40B4-BE49-F238E27FC236}">
              <a16:creationId xmlns:a16="http://schemas.microsoft.com/office/drawing/2014/main" id="{19512749-D7C3-4EBD-A2D4-C8C0564E6E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87" name="Text Box 12">
          <a:extLst>
            <a:ext uri="{FF2B5EF4-FFF2-40B4-BE49-F238E27FC236}">
              <a16:creationId xmlns:a16="http://schemas.microsoft.com/office/drawing/2014/main" id="{8C97023D-6202-4259-A216-A08576312A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88" name="Text Box 39">
          <a:extLst>
            <a:ext uri="{FF2B5EF4-FFF2-40B4-BE49-F238E27FC236}">
              <a16:creationId xmlns:a16="http://schemas.microsoft.com/office/drawing/2014/main" id="{62D3E063-5E5A-45C0-B8FF-FFEB8A9C62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89" name="Text Box 40">
          <a:extLst>
            <a:ext uri="{FF2B5EF4-FFF2-40B4-BE49-F238E27FC236}">
              <a16:creationId xmlns:a16="http://schemas.microsoft.com/office/drawing/2014/main" id="{D6A597F0-AD06-4CC1-AB67-0DC4F3837E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90" name="Text Box 41">
          <a:extLst>
            <a:ext uri="{FF2B5EF4-FFF2-40B4-BE49-F238E27FC236}">
              <a16:creationId xmlns:a16="http://schemas.microsoft.com/office/drawing/2014/main" id="{E796A0A3-7607-4F1B-8950-C19A11EDFC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91" name="Text Box 42">
          <a:extLst>
            <a:ext uri="{FF2B5EF4-FFF2-40B4-BE49-F238E27FC236}">
              <a16:creationId xmlns:a16="http://schemas.microsoft.com/office/drawing/2014/main" id="{F6E51E06-9A05-4DE0-AAC3-764780A05C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92" name="Text Box 43">
          <a:extLst>
            <a:ext uri="{FF2B5EF4-FFF2-40B4-BE49-F238E27FC236}">
              <a16:creationId xmlns:a16="http://schemas.microsoft.com/office/drawing/2014/main" id="{73C3DC08-6375-401F-B7C8-EF5EEE9203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93" name="Text Box 44">
          <a:extLst>
            <a:ext uri="{FF2B5EF4-FFF2-40B4-BE49-F238E27FC236}">
              <a16:creationId xmlns:a16="http://schemas.microsoft.com/office/drawing/2014/main" id="{D4E1EEAF-A748-4382-9260-1D491C4C9C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94" name="Text Box 45">
          <a:extLst>
            <a:ext uri="{FF2B5EF4-FFF2-40B4-BE49-F238E27FC236}">
              <a16:creationId xmlns:a16="http://schemas.microsoft.com/office/drawing/2014/main" id="{945DA18D-5AB5-4151-A05C-2557F0CDFE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95" name="Text Box 46">
          <a:extLst>
            <a:ext uri="{FF2B5EF4-FFF2-40B4-BE49-F238E27FC236}">
              <a16:creationId xmlns:a16="http://schemas.microsoft.com/office/drawing/2014/main" id="{7585150B-0382-4355-B5D9-86C03D2727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96" name="Text Box 47">
          <a:extLst>
            <a:ext uri="{FF2B5EF4-FFF2-40B4-BE49-F238E27FC236}">
              <a16:creationId xmlns:a16="http://schemas.microsoft.com/office/drawing/2014/main" id="{C049B58E-F56E-4488-A858-D0A7796173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97" name="Text Box 48">
          <a:extLst>
            <a:ext uri="{FF2B5EF4-FFF2-40B4-BE49-F238E27FC236}">
              <a16:creationId xmlns:a16="http://schemas.microsoft.com/office/drawing/2014/main" id="{C4997C27-E3F3-4539-B487-9802DABA83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98" name="Text Box 49">
          <a:extLst>
            <a:ext uri="{FF2B5EF4-FFF2-40B4-BE49-F238E27FC236}">
              <a16:creationId xmlns:a16="http://schemas.microsoft.com/office/drawing/2014/main" id="{F1426DAB-1E9C-4CDE-B011-88DC0802C8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8999" name="Text Box 50">
          <a:extLst>
            <a:ext uri="{FF2B5EF4-FFF2-40B4-BE49-F238E27FC236}">
              <a16:creationId xmlns:a16="http://schemas.microsoft.com/office/drawing/2014/main" id="{6D7E7023-B25B-46DA-8943-2D66A183E7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00" name="Text Box 52">
          <a:extLst>
            <a:ext uri="{FF2B5EF4-FFF2-40B4-BE49-F238E27FC236}">
              <a16:creationId xmlns:a16="http://schemas.microsoft.com/office/drawing/2014/main" id="{FD83CDD7-9D93-4B7C-9D26-B963E08E18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01" name="Text Box 53">
          <a:extLst>
            <a:ext uri="{FF2B5EF4-FFF2-40B4-BE49-F238E27FC236}">
              <a16:creationId xmlns:a16="http://schemas.microsoft.com/office/drawing/2014/main" id="{9116FC6D-350B-4868-82B1-781229E7D5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02" name="Text Box 55">
          <a:extLst>
            <a:ext uri="{FF2B5EF4-FFF2-40B4-BE49-F238E27FC236}">
              <a16:creationId xmlns:a16="http://schemas.microsoft.com/office/drawing/2014/main" id="{6D754047-8451-451F-B407-593AA54A54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03" name="Text Box 56">
          <a:extLst>
            <a:ext uri="{FF2B5EF4-FFF2-40B4-BE49-F238E27FC236}">
              <a16:creationId xmlns:a16="http://schemas.microsoft.com/office/drawing/2014/main" id="{3CA8CBCF-546C-43F5-852E-16DABE76BC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04" name="Text Box 57">
          <a:extLst>
            <a:ext uri="{FF2B5EF4-FFF2-40B4-BE49-F238E27FC236}">
              <a16:creationId xmlns:a16="http://schemas.microsoft.com/office/drawing/2014/main" id="{1E3B5BB4-8723-481E-BA71-79C7B7A4BA3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05" name="Text Box 58">
          <a:extLst>
            <a:ext uri="{FF2B5EF4-FFF2-40B4-BE49-F238E27FC236}">
              <a16:creationId xmlns:a16="http://schemas.microsoft.com/office/drawing/2014/main" id="{3D89A435-83CE-427A-976C-CDCA1F0081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06" name="Text Box 59">
          <a:extLst>
            <a:ext uri="{FF2B5EF4-FFF2-40B4-BE49-F238E27FC236}">
              <a16:creationId xmlns:a16="http://schemas.microsoft.com/office/drawing/2014/main" id="{924701D8-4355-4006-9615-FB781DCDDC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07" name="Text Box 60">
          <a:extLst>
            <a:ext uri="{FF2B5EF4-FFF2-40B4-BE49-F238E27FC236}">
              <a16:creationId xmlns:a16="http://schemas.microsoft.com/office/drawing/2014/main" id="{F2D85750-F409-44A3-A416-D590C38A8F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08" name="Text Box 61">
          <a:extLst>
            <a:ext uri="{FF2B5EF4-FFF2-40B4-BE49-F238E27FC236}">
              <a16:creationId xmlns:a16="http://schemas.microsoft.com/office/drawing/2014/main" id="{A1F568CA-B2CE-4E4D-B9C8-39DB76499E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09" name="Text Box 62">
          <a:extLst>
            <a:ext uri="{FF2B5EF4-FFF2-40B4-BE49-F238E27FC236}">
              <a16:creationId xmlns:a16="http://schemas.microsoft.com/office/drawing/2014/main" id="{727D1CFD-391F-4646-90A6-44C048852E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10" name="Text Box 63">
          <a:extLst>
            <a:ext uri="{FF2B5EF4-FFF2-40B4-BE49-F238E27FC236}">
              <a16:creationId xmlns:a16="http://schemas.microsoft.com/office/drawing/2014/main" id="{1B4D2AF8-626C-4AF4-9050-57F9C01625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11" name="Text Box 64">
          <a:extLst>
            <a:ext uri="{FF2B5EF4-FFF2-40B4-BE49-F238E27FC236}">
              <a16:creationId xmlns:a16="http://schemas.microsoft.com/office/drawing/2014/main" id="{BBC3848A-577E-415C-AAC1-68E8E7C010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12" name="Text Box 66">
          <a:extLst>
            <a:ext uri="{FF2B5EF4-FFF2-40B4-BE49-F238E27FC236}">
              <a16:creationId xmlns:a16="http://schemas.microsoft.com/office/drawing/2014/main" id="{C86F923C-7678-4B8E-A1E0-9B501DE42A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13" name="Text Box 67">
          <a:extLst>
            <a:ext uri="{FF2B5EF4-FFF2-40B4-BE49-F238E27FC236}">
              <a16:creationId xmlns:a16="http://schemas.microsoft.com/office/drawing/2014/main" id="{19E1E99B-1868-4706-B69E-962C747D5C7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14" name="Text Box 68">
          <a:extLst>
            <a:ext uri="{FF2B5EF4-FFF2-40B4-BE49-F238E27FC236}">
              <a16:creationId xmlns:a16="http://schemas.microsoft.com/office/drawing/2014/main" id="{38082724-9CA3-4271-8CC7-A36CE18AEF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15" name="Text Box 69">
          <a:extLst>
            <a:ext uri="{FF2B5EF4-FFF2-40B4-BE49-F238E27FC236}">
              <a16:creationId xmlns:a16="http://schemas.microsoft.com/office/drawing/2014/main" id="{738CA1BD-52B8-4957-AE15-8B2061B290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16" name="Text Box 70">
          <a:extLst>
            <a:ext uri="{FF2B5EF4-FFF2-40B4-BE49-F238E27FC236}">
              <a16:creationId xmlns:a16="http://schemas.microsoft.com/office/drawing/2014/main" id="{24686CFC-A85A-4B48-8120-EB64C158A3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17" name="Text Box 71">
          <a:extLst>
            <a:ext uri="{FF2B5EF4-FFF2-40B4-BE49-F238E27FC236}">
              <a16:creationId xmlns:a16="http://schemas.microsoft.com/office/drawing/2014/main" id="{421AA980-5E78-458E-A5B5-E3BBACAD0F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18" name="Text Box 72">
          <a:extLst>
            <a:ext uri="{FF2B5EF4-FFF2-40B4-BE49-F238E27FC236}">
              <a16:creationId xmlns:a16="http://schemas.microsoft.com/office/drawing/2014/main" id="{D140FBA7-242F-4883-B43A-AE56D568C2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19" name="Text Box 73">
          <a:extLst>
            <a:ext uri="{FF2B5EF4-FFF2-40B4-BE49-F238E27FC236}">
              <a16:creationId xmlns:a16="http://schemas.microsoft.com/office/drawing/2014/main" id="{B391E9B7-E1A2-46B9-A268-7C05B1BBCA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20" name="Text Box 74">
          <a:extLst>
            <a:ext uri="{FF2B5EF4-FFF2-40B4-BE49-F238E27FC236}">
              <a16:creationId xmlns:a16="http://schemas.microsoft.com/office/drawing/2014/main" id="{2FA0284C-ED1D-458A-9DB0-469FD1C3B2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21" name="Text Box 75">
          <a:extLst>
            <a:ext uri="{FF2B5EF4-FFF2-40B4-BE49-F238E27FC236}">
              <a16:creationId xmlns:a16="http://schemas.microsoft.com/office/drawing/2014/main" id="{11C6DB47-5866-4619-BAEE-8330DC9385C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22" name="Text Box 77">
          <a:extLst>
            <a:ext uri="{FF2B5EF4-FFF2-40B4-BE49-F238E27FC236}">
              <a16:creationId xmlns:a16="http://schemas.microsoft.com/office/drawing/2014/main" id="{4C868672-F770-4EDA-B6CA-9CA30B54D9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23" name="Text Box 78">
          <a:extLst>
            <a:ext uri="{FF2B5EF4-FFF2-40B4-BE49-F238E27FC236}">
              <a16:creationId xmlns:a16="http://schemas.microsoft.com/office/drawing/2014/main" id="{C2632870-3E80-4704-B5D8-D4CDC941B3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24" name="Text Box 80">
          <a:extLst>
            <a:ext uri="{FF2B5EF4-FFF2-40B4-BE49-F238E27FC236}">
              <a16:creationId xmlns:a16="http://schemas.microsoft.com/office/drawing/2014/main" id="{11C20151-6C8A-40AA-842D-AD923956BDA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25" name="Text Box 81">
          <a:extLst>
            <a:ext uri="{FF2B5EF4-FFF2-40B4-BE49-F238E27FC236}">
              <a16:creationId xmlns:a16="http://schemas.microsoft.com/office/drawing/2014/main" id="{CED79C50-407C-4F67-9588-CE3DE7F754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26" name="Text Box 39">
          <a:extLst>
            <a:ext uri="{FF2B5EF4-FFF2-40B4-BE49-F238E27FC236}">
              <a16:creationId xmlns:a16="http://schemas.microsoft.com/office/drawing/2014/main" id="{091EDF43-2B93-4CF0-9307-87E2C83000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27" name="Text Box 40">
          <a:extLst>
            <a:ext uri="{FF2B5EF4-FFF2-40B4-BE49-F238E27FC236}">
              <a16:creationId xmlns:a16="http://schemas.microsoft.com/office/drawing/2014/main" id="{D69CA147-4E0A-47F1-8CA9-115196BD45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28" name="Text Box 41">
          <a:extLst>
            <a:ext uri="{FF2B5EF4-FFF2-40B4-BE49-F238E27FC236}">
              <a16:creationId xmlns:a16="http://schemas.microsoft.com/office/drawing/2014/main" id="{42C608B4-A71C-47B6-8E83-7DC4494A22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29" name="Text Box 42">
          <a:extLst>
            <a:ext uri="{FF2B5EF4-FFF2-40B4-BE49-F238E27FC236}">
              <a16:creationId xmlns:a16="http://schemas.microsoft.com/office/drawing/2014/main" id="{93B9582D-4588-4830-911F-0635B29368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30" name="Text Box 43">
          <a:extLst>
            <a:ext uri="{FF2B5EF4-FFF2-40B4-BE49-F238E27FC236}">
              <a16:creationId xmlns:a16="http://schemas.microsoft.com/office/drawing/2014/main" id="{C8076784-9516-4E79-A8EC-BE089746BF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31" name="Text Box 44">
          <a:extLst>
            <a:ext uri="{FF2B5EF4-FFF2-40B4-BE49-F238E27FC236}">
              <a16:creationId xmlns:a16="http://schemas.microsoft.com/office/drawing/2014/main" id="{169D2748-6B9E-45D5-8F81-41506579D8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32" name="Text Box 45">
          <a:extLst>
            <a:ext uri="{FF2B5EF4-FFF2-40B4-BE49-F238E27FC236}">
              <a16:creationId xmlns:a16="http://schemas.microsoft.com/office/drawing/2014/main" id="{2438F447-0639-417D-BC89-BA0EBC0B97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33" name="Text Box 46">
          <a:extLst>
            <a:ext uri="{FF2B5EF4-FFF2-40B4-BE49-F238E27FC236}">
              <a16:creationId xmlns:a16="http://schemas.microsoft.com/office/drawing/2014/main" id="{0CD9E814-9821-47A2-BE91-39DB38313D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34" name="Text Box 47">
          <a:extLst>
            <a:ext uri="{FF2B5EF4-FFF2-40B4-BE49-F238E27FC236}">
              <a16:creationId xmlns:a16="http://schemas.microsoft.com/office/drawing/2014/main" id="{4200AB0E-E4F3-41C3-8B39-C39F8FF878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35" name="Text Box 48">
          <a:extLst>
            <a:ext uri="{FF2B5EF4-FFF2-40B4-BE49-F238E27FC236}">
              <a16:creationId xmlns:a16="http://schemas.microsoft.com/office/drawing/2014/main" id="{5A48B7F6-8CE4-404B-B227-93CB6564A3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36" name="Text Box 55">
          <a:extLst>
            <a:ext uri="{FF2B5EF4-FFF2-40B4-BE49-F238E27FC236}">
              <a16:creationId xmlns:a16="http://schemas.microsoft.com/office/drawing/2014/main" id="{D4042E7F-B38E-4607-9860-620B458328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37" name="Text Box 56">
          <a:extLst>
            <a:ext uri="{FF2B5EF4-FFF2-40B4-BE49-F238E27FC236}">
              <a16:creationId xmlns:a16="http://schemas.microsoft.com/office/drawing/2014/main" id="{E3874A39-352D-468B-8EA0-0AFB37DCFD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38" name="Text Box 57">
          <a:extLst>
            <a:ext uri="{FF2B5EF4-FFF2-40B4-BE49-F238E27FC236}">
              <a16:creationId xmlns:a16="http://schemas.microsoft.com/office/drawing/2014/main" id="{9482218B-E788-4670-AD59-C2D2EFD584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39" name="Text Box 58">
          <a:extLst>
            <a:ext uri="{FF2B5EF4-FFF2-40B4-BE49-F238E27FC236}">
              <a16:creationId xmlns:a16="http://schemas.microsoft.com/office/drawing/2014/main" id="{8BBB94C1-E76D-4D57-BCD6-50F353AB54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40" name="Text Box 59">
          <a:extLst>
            <a:ext uri="{FF2B5EF4-FFF2-40B4-BE49-F238E27FC236}">
              <a16:creationId xmlns:a16="http://schemas.microsoft.com/office/drawing/2014/main" id="{F031C40D-2D5E-483D-A3D7-1999D125C72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41" name="Text Box 60">
          <a:extLst>
            <a:ext uri="{FF2B5EF4-FFF2-40B4-BE49-F238E27FC236}">
              <a16:creationId xmlns:a16="http://schemas.microsoft.com/office/drawing/2014/main" id="{A9ADAEBC-B0CE-464C-85AC-4FA9DE581B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42" name="Text Box 61">
          <a:extLst>
            <a:ext uri="{FF2B5EF4-FFF2-40B4-BE49-F238E27FC236}">
              <a16:creationId xmlns:a16="http://schemas.microsoft.com/office/drawing/2014/main" id="{6B6FB4BD-CC1D-4A44-A4F1-BBA0F40482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43" name="Text Box 62">
          <a:extLst>
            <a:ext uri="{FF2B5EF4-FFF2-40B4-BE49-F238E27FC236}">
              <a16:creationId xmlns:a16="http://schemas.microsoft.com/office/drawing/2014/main" id="{711245C2-A0A3-4539-A1F6-DF114F25E2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44" name="Text Box 63">
          <a:extLst>
            <a:ext uri="{FF2B5EF4-FFF2-40B4-BE49-F238E27FC236}">
              <a16:creationId xmlns:a16="http://schemas.microsoft.com/office/drawing/2014/main" id="{8C4A95C3-EE9B-449A-9232-1DDC3F2098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45" name="Text Box 64">
          <a:extLst>
            <a:ext uri="{FF2B5EF4-FFF2-40B4-BE49-F238E27FC236}">
              <a16:creationId xmlns:a16="http://schemas.microsoft.com/office/drawing/2014/main" id="{9D6CBD29-C46D-4219-8B92-F34D5A5B62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46" name="Text Box 66">
          <a:extLst>
            <a:ext uri="{FF2B5EF4-FFF2-40B4-BE49-F238E27FC236}">
              <a16:creationId xmlns:a16="http://schemas.microsoft.com/office/drawing/2014/main" id="{CCC38A3A-E201-44DD-A90D-CA1C0C5E9C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47" name="Text Box 67">
          <a:extLst>
            <a:ext uri="{FF2B5EF4-FFF2-40B4-BE49-F238E27FC236}">
              <a16:creationId xmlns:a16="http://schemas.microsoft.com/office/drawing/2014/main" id="{BD0245C0-E5C6-4C2C-BDFB-5257E082B8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48" name="Text Box 68">
          <a:extLst>
            <a:ext uri="{FF2B5EF4-FFF2-40B4-BE49-F238E27FC236}">
              <a16:creationId xmlns:a16="http://schemas.microsoft.com/office/drawing/2014/main" id="{3356AE7C-8BE4-4F66-8CA6-6E5B665629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49" name="Text Box 69">
          <a:extLst>
            <a:ext uri="{FF2B5EF4-FFF2-40B4-BE49-F238E27FC236}">
              <a16:creationId xmlns:a16="http://schemas.microsoft.com/office/drawing/2014/main" id="{5F8C07DA-411A-4229-B732-3986C0CE2B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50" name="Text Box 70">
          <a:extLst>
            <a:ext uri="{FF2B5EF4-FFF2-40B4-BE49-F238E27FC236}">
              <a16:creationId xmlns:a16="http://schemas.microsoft.com/office/drawing/2014/main" id="{7C451909-1DE3-4804-BC01-4CE6852BD9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51" name="Text Box 71">
          <a:extLst>
            <a:ext uri="{FF2B5EF4-FFF2-40B4-BE49-F238E27FC236}">
              <a16:creationId xmlns:a16="http://schemas.microsoft.com/office/drawing/2014/main" id="{3DF2A979-BC02-4F39-A6DB-9DF90B13CE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52" name="Text Box 72">
          <a:extLst>
            <a:ext uri="{FF2B5EF4-FFF2-40B4-BE49-F238E27FC236}">
              <a16:creationId xmlns:a16="http://schemas.microsoft.com/office/drawing/2014/main" id="{3AFA0BF9-08C9-4E29-BC54-32A7F1A6364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53" name="Text Box 73">
          <a:extLst>
            <a:ext uri="{FF2B5EF4-FFF2-40B4-BE49-F238E27FC236}">
              <a16:creationId xmlns:a16="http://schemas.microsoft.com/office/drawing/2014/main" id="{153261BC-A08A-40EA-93CA-8A236E82B9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54" name="Text Box 74">
          <a:extLst>
            <a:ext uri="{FF2B5EF4-FFF2-40B4-BE49-F238E27FC236}">
              <a16:creationId xmlns:a16="http://schemas.microsoft.com/office/drawing/2014/main" id="{A6B1E56A-CBF9-4CBF-803A-6F5E0AC8C1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55" name="Text Box 75">
          <a:extLst>
            <a:ext uri="{FF2B5EF4-FFF2-40B4-BE49-F238E27FC236}">
              <a16:creationId xmlns:a16="http://schemas.microsoft.com/office/drawing/2014/main" id="{17C0F29F-8F08-4517-96ED-0D93723444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56" name="Text Box 77">
          <a:extLst>
            <a:ext uri="{FF2B5EF4-FFF2-40B4-BE49-F238E27FC236}">
              <a16:creationId xmlns:a16="http://schemas.microsoft.com/office/drawing/2014/main" id="{366B2939-2694-4732-9646-283E3A3F88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57" name="Text Box 78">
          <a:extLst>
            <a:ext uri="{FF2B5EF4-FFF2-40B4-BE49-F238E27FC236}">
              <a16:creationId xmlns:a16="http://schemas.microsoft.com/office/drawing/2014/main" id="{FC88990F-07A8-4149-8387-CF8AB0C3DF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58" name="Text Box 80">
          <a:extLst>
            <a:ext uri="{FF2B5EF4-FFF2-40B4-BE49-F238E27FC236}">
              <a16:creationId xmlns:a16="http://schemas.microsoft.com/office/drawing/2014/main" id="{48063E27-79F9-4D5B-A731-3EDD251586F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59" name="Text Box 81">
          <a:extLst>
            <a:ext uri="{FF2B5EF4-FFF2-40B4-BE49-F238E27FC236}">
              <a16:creationId xmlns:a16="http://schemas.microsoft.com/office/drawing/2014/main" id="{23AAB7E8-07D5-4FED-8F9F-DCEA915ABD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60" name="Text Box 39">
          <a:extLst>
            <a:ext uri="{FF2B5EF4-FFF2-40B4-BE49-F238E27FC236}">
              <a16:creationId xmlns:a16="http://schemas.microsoft.com/office/drawing/2014/main" id="{75F4A797-E3AA-4A33-BF26-13AC3246C8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61" name="Text Box 40">
          <a:extLst>
            <a:ext uri="{FF2B5EF4-FFF2-40B4-BE49-F238E27FC236}">
              <a16:creationId xmlns:a16="http://schemas.microsoft.com/office/drawing/2014/main" id="{56DBD6C7-668A-46AB-AD7F-727FBB752C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62" name="Text Box 41">
          <a:extLst>
            <a:ext uri="{FF2B5EF4-FFF2-40B4-BE49-F238E27FC236}">
              <a16:creationId xmlns:a16="http://schemas.microsoft.com/office/drawing/2014/main" id="{B518AF8B-0973-410E-907C-075E1CBB71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63" name="Text Box 42">
          <a:extLst>
            <a:ext uri="{FF2B5EF4-FFF2-40B4-BE49-F238E27FC236}">
              <a16:creationId xmlns:a16="http://schemas.microsoft.com/office/drawing/2014/main" id="{40665C28-BC8E-4384-958F-E2BFBB37C6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64" name="Text Box 43">
          <a:extLst>
            <a:ext uri="{FF2B5EF4-FFF2-40B4-BE49-F238E27FC236}">
              <a16:creationId xmlns:a16="http://schemas.microsoft.com/office/drawing/2014/main" id="{515ECF0A-166E-4C30-A579-14F4B4E65F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65" name="Text Box 44">
          <a:extLst>
            <a:ext uri="{FF2B5EF4-FFF2-40B4-BE49-F238E27FC236}">
              <a16:creationId xmlns:a16="http://schemas.microsoft.com/office/drawing/2014/main" id="{0ACE27D0-22E7-4E03-84C1-DDA7CE5F46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66" name="Text Box 45">
          <a:extLst>
            <a:ext uri="{FF2B5EF4-FFF2-40B4-BE49-F238E27FC236}">
              <a16:creationId xmlns:a16="http://schemas.microsoft.com/office/drawing/2014/main" id="{9ACA7BCA-1921-432B-91F5-B2D64D14F3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67" name="Text Box 46">
          <a:extLst>
            <a:ext uri="{FF2B5EF4-FFF2-40B4-BE49-F238E27FC236}">
              <a16:creationId xmlns:a16="http://schemas.microsoft.com/office/drawing/2014/main" id="{708BFAAF-498A-4035-9F73-2709AD4115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68" name="Text Box 47">
          <a:extLst>
            <a:ext uri="{FF2B5EF4-FFF2-40B4-BE49-F238E27FC236}">
              <a16:creationId xmlns:a16="http://schemas.microsoft.com/office/drawing/2014/main" id="{99348D0E-BFC8-4215-AE30-E8E49C1764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69" name="Text Box 48">
          <a:extLst>
            <a:ext uri="{FF2B5EF4-FFF2-40B4-BE49-F238E27FC236}">
              <a16:creationId xmlns:a16="http://schemas.microsoft.com/office/drawing/2014/main" id="{C3E79603-1F5D-453A-8CB2-92094493DE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70" name="Text Box 55">
          <a:extLst>
            <a:ext uri="{FF2B5EF4-FFF2-40B4-BE49-F238E27FC236}">
              <a16:creationId xmlns:a16="http://schemas.microsoft.com/office/drawing/2014/main" id="{6A0A1C6C-942C-4AAD-877C-AAD0151A4E5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71" name="Text Box 56">
          <a:extLst>
            <a:ext uri="{FF2B5EF4-FFF2-40B4-BE49-F238E27FC236}">
              <a16:creationId xmlns:a16="http://schemas.microsoft.com/office/drawing/2014/main" id="{325F3E59-42ED-4830-8B8E-056DFC3D20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72" name="Text Box 57">
          <a:extLst>
            <a:ext uri="{FF2B5EF4-FFF2-40B4-BE49-F238E27FC236}">
              <a16:creationId xmlns:a16="http://schemas.microsoft.com/office/drawing/2014/main" id="{7B17CE3B-E5D4-477B-A6FD-B4FC8E4398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73" name="Text Box 58">
          <a:extLst>
            <a:ext uri="{FF2B5EF4-FFF2-40B4-BE49-F238E27FC236}">
              <a16:creationId xmlns:a16="http://schemas.microsoft.com/office/drawing/2014/main" id="{FF5400C2-C332-4B5F-A88C-D2A122379F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74" name="Text Box 59">
          <a:extLst>
            <a:ext uri="{FF2B5EF4-FFF2-40B4-BE49-F238E27FC236}">
              <a16:creationId xmlns:a16="http://schemas.microsoft.com/office/drawing/2014/main" id="{2FE0CC87-4298-4DA5-BCFB-42561EDDBC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75" name="Text Box 60">
          <a:extLst>
            <a:ext uri="{FF2B5EF4-FFF2-40B4-BE49-F238E27FC236}">
              <a16:creationId xmlns:a16="http://schemas.microsoft.com/office/drawing/2014/main" id="{A0DA31C1-6566-422C-9DF0-4857E5DFB7A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76" name="Text Box 61">
          <a:extLst>
            <a:ext uri="{FF2B5EF4-FFF2-40B4-BE49-F238E27FC236}">
              <a16:creationId xmlns:a16="http://schemas.microsoft.com/office/drawing/2014/main" id="{226BB49D-A87B-46E8-BA59-25FA2CB6D0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77" name="Text Box 62">
          <a:extLst>
            <a:ext uri="{FF2B5EF4-FFF2-40B4-BE49-F238E27FC236}">
              <a16:creationId xmlns:a16="http://schemas.microsoft.com/office/drawing/2014/main" id="{3716352A-DC9B-4EBD-9A36-BD02339C25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78" name="Text Box 63">
          <a:extLst>
            <a:ext uri="{FF2B5EF4-FFF2-40B4-BE49-F238E27FC236}">
              <a16:creationId xmlns:a16="http://schemas.microsoft.com/office/drawing/2014/main" id="{FD477910-CD69-46DA-9F21-D1F8C1FFEF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79" name="Text Box 64">
          <a:extLst>
            <a:ext uri="{FF2B5EF4-FFF2-40B4-BE49-F238E27FC236}">
              <a16:creationId xmlns:a16="http://schemas.microsoft.com/office/drawing/2014/main" id="{EA1FE5DC-587B-4CDB-BD25-1CD181B33A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80" name="Text Box 66">
          <a:extLst>
            <a:ext uri="{FF2B5EF4-FFF2-40B4-BE49-F238E27FC236}">
              <a16:creationId xmlns:a16="http://schemas.microsoft.com/office/drawing/2014/main" id="{2C8B01CD-3A60-46CC-BBF4-E0D557F532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81" name="Text Box 67">
          <a:extLst>
            <a:ext uri="{FF2B5EF4-FFF2-40B4-BE49-F238E27FC236}">
              <a16:creationId xmlns:a16="http://schemas.microsoft.com/office/drawing/2014/main" id="{01AAD30A-F2BD-454D-B355-9292E58D92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82" name="Text Box 68">
          <a:extLst>
            <a:ext uri="{FF2B5EF4-FFF2-40B4-BE49-F238E27FC236}">
              <a16:creationId xmlns:a16="http://schemas.microsoft.com/office/drawing/2014/main" id="{4F77DB2F-24B7-4ED1-AF0B-54660D14878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83" name="Text Box 69">
          <a:extLst>
            <a:ext uri="{FF2B5EF4-FFF2-40B4-BE49-F238E27FC236}">
              <a16:creationId xmlns:a16="http://schemas.microsoft.com/office/drawing/2014/main" id="{18EB44CC-450F-4563-A09E-C16BBE810D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84" name="Text Box 70">
          <a:extLst>
            <a:ext uri="{FF2B5EF4-FFF2-40B4-BE49-F238E27FC236}">
              <a16:creationId xmlns:a16="http://schemas.microsoft.com/office/drawing/2014/main" id="{6EBC3733-18D1-40A6-B69C-21E5264358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85" name="Text Box 71">
          <a:extLst>
            <a:ext uri="{FF2B5EF4-FFF2-40B4-BE49-F238E27FC236}">
              <a16:creationId xmlns:a16="http://schemas.microsoft.com/office/drawing/2014/main" id="{A82E9317-188D-40DF-9115-0C1363343C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86" name="Text Box 72">
          <a:extLst>
            <a:ext uri="{FF2B5EF4-FFF2-40B4-BE49-F238E27FC236}">
              <a16:creationId xmlns:a16="http://schemas.microsoft.com/office/drawing/2014/main" id="{51511688-D170-47C3-9ED2-D87CB4C9FE6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87" name="Text Box 73">
          <a:extLst>
            <a:ext uri="{FF2B5EF4-FFF2-40B4-BE49-F238E27FC236}">
              <a16:creationId xmlns:a16="http://schemas.microsoft.com/office/drawing/2014/main" id="{FB729FFF-5DFF-4E42-B9F8-1E5D976C81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88" name="Text Box 74">
          <a:extLst>
            <a:ext uri="{FF2B5EF4-FFF2-40B4-BE49-F238E27FC236}">
              <a16:creationId xmlns:a16="http://schemas.microsoft.com/office/drawing/2014/main" id="{8A83BFA3-C203-434C-A5E3-C82A88FADB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89" name="Text Box 75">
          <a:extLst>
            <a:ext uri="{FF2B5EF4-FFF2-40B4-BE49-F238E27FC236}">
              <a16:creationId xmlns:a16="http://schemas.microsoft.com/office/drawing/2014/main" id="{1B107CB0-FAFA-4BDC-9343-52A4AC2A96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90" name="Text Box 77">
          <a:extLst>
            <a:ext uri="{FF2B5EF4-FFF2-40B4-BE49-F238E27FC236}">
              <a16:creationId xmlns:a16="http://schemas.microsoft.com/office/drawing/2014/main" id="{AB77BA9A-B3EF-4691-B6AF-AF78E84EF4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91" name="Text Box 78">
          <a:extLst>
            <a:ext uri="{FF2B5EF4-FFF2-40B4-BE49-F238E27FC236}">
              <a16:creationId xmlns:a16="http://schemas.microsoft.com/office/drawing/2014/main" id="{14D52802-DCD9-49C5-AB00-60B9048F48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92" name="Text Box 80">
          <a:extLst>
            <a:ext uri="{FF2B5EF4-FFF2-40B4-BE49-F238E27FC236}">
              <a16:creationId xmlns:a16="http://schemas.microsoft.com/office/drawing/2014/main" id="{734B4CD5-095C-413E-B8E3-F0B7011DBF6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93" name="Text Box 81">
          <a:extLst>
            <a:ext uri="{FF2B5EF4-FFF2-40B4-BE49-F238E27FC236}">
              <a16:creationId xmlns:a16="http://schemas.microsoft.com/office/drawing/2014/main" id="{61E5058B-5DFB-4FE5-930B-AF681AD604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94" name="Text Box 39">
          <a:extLst>
            <a:ext uri="{FF2B5EF4-FFF2-40B4-BE49-F238E27FC236}">
              <a16:creationId xmlns:a16="http://schemas.microsoft.com/office/drawing/2014/main" id="{FA4483AC-5C8A-4D9C-A09E-5D3FB4373F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95" name="Text Box 40">
          <a:extLst>
            <a:ext uri="{FF2B5EF4-FFF2-40B4-BE49-F238E27FC236}">
              <a16:creationId xmlns:a16="http://schemas.microsoft.com/office/drawing/2014/main" id="{7AC27CDB-9E5C-458C-A018-0B3AD0B418C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96" name="Text Box 41">
          <a:extLst>
            <a:ext uri="{FF2B5EF4-FFF2-40B4-BE49-F238E27FC236}">
              <a16:creationId xmlns:a16="http://schemas.microsoft.com/office/drawing/2014/main" id="{91F7EAFF-76C8-4ABD-A0BB-FC73A791D13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97" name="Text Box 42">
          <a:extLst>
            <a:ext uri="{FF2B5EF4-FFF2-40B4-BE49-F238E27FC236}">
              <a16:creationId xmlns:a16="http://schemas.microsoft.com/office/drawing/2014/main" id="{501DCF6C-FA06-4D95-AD7B-EAEC5AE943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98" name="Text Box 43">
          <a:extLst>
            <a:ext uri="{FF2B5EF4-FFF2-40B4-BE49-F238E27FC236}">
              <a16:creationId xmlns:a16="http://schemas.microsoft.com/office/drawing/2014/main" id="{684441F6-1E2A-45F5-A902-4B7C75EDD4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099" name="Text Box 44">
          <a:extLst>
            <a:ext uri="{FF2B5EF4-FFF2-40B4-BE49-F238E27FC236}">
              <a16:creationId xmlns:a16="http://schemas.microsoft.com/office/drawing/2014/main" id="{29B412AD-1BDD-44FB-AE69-4E9B1727C80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00" name="Text Box 45">
          <a:extLst>
            <a:ext uri="{FF2B5EF4-FFF2-40B4-BE49-F238E27FC236}">
              <a16:creationId xmlns:a16="http://schemas.microsoft.com/office/drawing/2014/main" id="{4ED0BC24-C072-4A85-9798-7BF2233165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01" name="Text Box 46">
          <a:extLst>
            <a:ext uri="{FF2B5EF4-FFF2-40B4-BE49-F238E27FC236}">
              <a16:creationId xmlns:a16="http://schemas.microsoft.com/office/drawing/2014/main" id="{8D835BB2-FDE5-443A-A385-5C6E12D770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02" name="Text Box 47">
          <a:extLst>
            <a:ext uri="{FF2B5EF4-FFF2-40B4-BE49-F238E27FC236}">
              <a16:creationId xmlns:a16="http://schemas.microsoft.com/office/drawing/2014/main" id="{8CAA6D47-2CB8-42D8-99F6-CCDBBAEE93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03" name="Text Box 48">
          <a:extLst>
            <a:ext uri="{FF2B5EF4-FFF2-40B4-BE49-F238E27FC236}">
              <a16:creationId xmlns:a16="http://schemas.microsoft.com/office/drawing/2014/main" id="{2CAFA435-7AC8-4B21-B488-AF7A3CB08D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04" name="Text Box 55">
          <a:extLst>
            <a:ext uri="{FF2B5EF4-FFF2-40B4-BE49-F238E27FC236}">
              <a16:creationId xmlns:a16="http://schemas.microsoft.com/office/drawing/2014/main" id="{18429C17-1DE8-4789-8728-A2F7A66C5D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05" name="Text Box 56">
          <a:extLst>
            <a:ext uri="{FF2B5EF4-FFF2-40B4-BE49-F238E27FC236}">
              <a16:creationId xmlns:a16="http://schemas.microsoft.com/office/drawing/2014/main" id="{EE96899B-042E-42D0-B9A0-2F955727D7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06" name="Text Box 57">
          <a:extLst>
            <a:ext uri="{FF2B5EF4-FFF2-40B4-BE49-F238E27FC236}">
              <a16:creationId xmlns:a16="http://schemas.microsoft.com/office/drawing/2014/main" id="{457968F5-B930-4183-AEBA-CF89D68F71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07" name="Text Box 58">
          <a:extLst>
            <a:ext uri="{FF2B5EF4-FFF2-40B4-BE49-F238E27FC236}">
              <a16:creationId xmlns:a16="http://schemas.microsoft.com/office/drawing/2014/main" id="{8D9003BD-7A85-4743-85FF-A2DBFEC9C0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08" name="Text Box 59">
          <a:extLst>
            <a:ext uri="{FF2B5EF4-FFF2-40B4-BE49-F238E27FC236}">
              <a16:creationId xmlns:a16="http://schemas.microsoft.com/office/drawing/2014/main" id="{463CCD69-0C02-4C70-AF14-1060CD40C6B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09" name="Text Box 60">
          <a:extLst>
            <a:ext uri="{FF2B5EF4-FFF2-40B4-BE49-F238E27FC236}">
              <a16:creationId xmlns:a16="http://schemas.microsoft.com/office/drawing/2014/main" id="{03C3D3F1-5162-47E8-9977-5B6E27A278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10" name="Text Box 61">
          <a:extLst>
            <a:ext uri="{FF2B5EF4-FFF2-40B4-BE49-F238E27FC236}">
              <a16:creationId xmlns:a16="http://schemas.microsoft.com/office/drawing/2014/main" id="{E4362E52-4238-4F8F-8887-E357549ACF3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11" name="Text Box 62">
          <a:extLst>
            <a:ext uri="{FF2B5EF4-FFF2-40B4-BE49-F238E27FC236}">
              <a16:creationId xmlns:a16="http://schemas.microsoft.com/office/drawing/2014/main" id="{05934A10-3F8F-472F-ABD2-733E4293C0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12" name="Text Box 63">
          <a:extLst>
            <a:ext uri="{FF2B5EF4-FFF2-40B4-BE49-F238E27FC236}">
              <a16:creationId xmlns:a16="http://schemas.microsoft.com/office/drawing/2014/main" id="{D5722662-08EE-4F2B-9258-6053EA19F37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13" name="Text Box 64">
          <a:extLst>
            <a:ext uri="{FF2B5EF4-FFF2-40B4-BE49-F238E27FC236}">
              <a16:creationId xmlns:a16="http://schemas.microsoft.com/office/drawing/2014/main" id="{B9D0E018-15C2-499E-BB98-333FDAFF41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14" name="Text Box 66">
          <a:extLst>
            <a:ext uri="{FF2B5EF4-FFF2-40B4-BE49-F238E27FC236}">
              <a16:creationId xmlns:a16="http://schemas.microsoft.com/office/drawing/2014/main" id="{03850B62-BCC7-4D7D-ABB8-2EEEDF092C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15" name="Text Box 67">
          <a:extLst>
            <a:ext uri="{FF2B5EF4-FFF2-40B4-BE49-F238E27FC236}">
              <a16:creationId xmlns:a16="http://schemas.microsoft.com/office/drawing/2014/main" id="{115807CA-020D-4596-8D51-905EB21EB1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16" name="Text Box 68">
          <a:extLst>
            <a:ext uri="{FF2B5EF4-FFF2-40B4-BE49-F238E27FC236}">
              <a16:creationId xmlns:a16="http://schemas.microsoft.com/office/drawing/2014/main" id="{A683299D-8B6A-478B-97B1-9FBD3CD34C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17" name="Text Box 69">
          <a:extLst>
            <a:ext uri="{FF2B5EF4-FFF2-40B4-BE49-F238E27FC236}">
              <a16:creationId xmlns:a16="http://schemas.microsoft.com/office/drawing/2014/main" id="{5A1C8261-356D-44E9-BEA2-6EA481F81B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18" name="Text Box 70">
          <a:extLst>
            <a:ext uri="{FF2B5EF4-FFF2-40B4-BE49-F238E27FC236}">
              <a16:creationId xmlns:a16="http://schemas.microsoft.com/office/drawing/2014/main" id="{4F1840C6-6944-4063-93D7-E0515E1FB1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19" name="Text Box 71">
          <a:extLst>
            <a:ext uri="{FF2B5EF4-FFF2-40B4-BE49-F238E27FC236}">
              <a16:creationId xmlns:a16="http://schemas.microsoft.com/office/drawing/2014/main" id="{4E333B47-79BF-40D5-ADFF-A5A81BAF7C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20" name="Text Box 72">
          <a:extLst>
            <a:ext uri="{FF2B5EF4-FFF2-40B4-BE49-F238E27FC236}">
              <a16:creationId xmlns:a16="http://schemas.microsoft.com/office/drawing/2014/main" id="{A87607BD-3C70-46BE-9EAE-1143768787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21" name="Text Box 73">
          <a:extLst>
            <a:ext uri="{FF2B5EF4-FFF2-40B4-BE49-F238E27FC236}">
              <a16:creationId xmlns:a16="http://schemas.microsoft.com/office/drawing/2014/main" id="{BD640D47-8138-4570-A1CC-A0585CA57B2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22" name="Text Box 74">
          <a:extLst>
            <a:ext uri="{FF2B5EF4-FFF2-40B4-BE49-F238E27FC236}">
              <a16:creationId xmlns:a16="http://schemas.microsoft.com/office/drawing/2014/main" id="{4F5C03C2-ED38-4D17-9D25-ADEB83B622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23" name="Text Box 75">
          <a:extLst>
            <a:ext uri="{FF2B5EF4-FFF2-40B4-BE49-F238E27FC236}">
              <a16:creationId xmlns:a16="http://schemas.microsoft.com/office/drawing/2014/main" id="{78291ACF-23A2-436D-AEFD-224337E5668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24" name="Text Box 77">
          <a:extLst>
            <a:ext uri="{FF2B5EF4-FFF2-40B4-BE49-F238E27FC236}">
              <a16:creationId xmlns:a16="http://schemas.microsoft.com/office/drawing/2014/main" id="{3437D4A3-24D9-405C-83DF-F4D31B71CD0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125" name="Text Box 78">
          <a:extLst>
            <a:ext uri="{FF2B5EF4-FFF2-40B4-BE49-F238E27FC236}">
              <a16:creationId xmlns:a16="http://schemas.microsoft.com/office/drawing/2014/main" id="{59BBC8A4-6BC0-429A-8753-F7DCE3778E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26" name="Text Box 8">
          <a:extLst>
            <a:ext uri="{FF2B5EF4-FFF2-40B4-BE49-F238E27FC236}">
              <a16:creationId xmlns:a16="http://schemas.microsoft.com/office/drawing/2014/main" id="{695A16CF-9F30-4481-A372-A6EDF6EB14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27" name="Text Box 9">
          <a:extLst>
            <a:ext uri="{FF2B5EF4-FFF2-40B4-BE49-F238E27FC236}">
              <a16:creationId xmlns:a16="http://schemas.microsoft.com/office/drawing/2014/main" id="{983FD38A-2FE8-49EA-9034-A2436D8B77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28" name="Text Box 10">
          <a:extLst>
            <a:ext uri="{FF2B5EF4-FFF2-40B4-BE49-F238E27FC236}">
              <a16:creationId xmlns:a16="http://schemas.microsoft.com/office/drawing/2014/main" id="{49FED001-F33D-430D-A7C5-F278AAED8E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29" name="Text Box 11">
          <a:extLst>
            <a:ext uri="{FF2B5EF4-FFF2-40B4-BE49-F238E27FC236}">
              <a16:creationId xmlns:a16="http://schemas.microsoft.com/office/drawing/2014/main" id="{056964AF-B23C-4A33-BC02-29C7BE6B34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30" name="Text Box 12">
          <a:extLst>
            <a:ext uri="{FF2B5EF4-FFF2-40B4-BE49-F238E27FC236}">
              <a16:creationId xmlns:a16="http://schemas.microsoft.com/office/drawing/2014/main" id="{0846C1E2-FDAF-4142-A4F1-D2701807D89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31" name="Text Box 49">
          <a:extLst>
            <a:ext uri="{FF2B5EF4-FFF2-40B4-BE49-F238E27FC236}">
              <a16:creationId xmlns:a16="http://schemas.microsoft.com/office/drawing/2014/main" id="{F7ED2B83-D58E-4F71-A893-4E7CECA159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32" name="Text Box 50">
          <a:extLst>
            <a:ext uri="{FF2B5EF4-FFF2-40B4-BE49-F238E27FC236}">
              <a16:creationId xmlns:a16="http://schemas.microsoft.com/office/drawing/2014/main" id="{9DC7426B-EEE8-49A7-97C1-030406558E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33" name="Text Box 52">
          <a:extLst>
            <a:ext uri="{FF2B5EF4-FFF2-40B4-BE49-F238E27FC236}">
              <a16:creationId xmlns:a16="http://schemas.microsoft.com/office/drawing/2014/main" id="{F05FD2DB-6CA8-4A19-8572-374F21124A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34" name="Text Box 53">
          <a:extLst>
            <a:ext uri="{FF2B5EF4-FFF2-40B4-BE49-F238E27FC236}">
              <a16:creationId xmlns:a16="http://schemas.microsoft.com/office/drawing/2014/main" id="{1B38C41E-0B28-4477-B5BA-2104391659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35" name="Text Box 39">
          <a:extLst>
            <a:ext uri="{FF2B5EF4-FFF2-40B4-BE49-F238E27FC236}">
              <a16:creationId xmlns:a16="http://schemas.microsoft.com/office/drawing/2014/main" id="{F90BC4B2-96B3-4AFA-9ED0-7865914852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36" name="Text Box 40">
          <a:extLst>
            <a:ext uri="{FF2B5EF4-FFF2-40B4-BE49-F238E27FC236}">
              <a16:creationId xmlns:a16="http://schemas.microsoft.com/office/drawing/2014/main" id="{6C3A16EC-2884-408E-ABEF-D0BDEC83E7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37" name="Text Box 41">
          <a:extLst>
            <a:ext uri="{FF2B5EF4-FFF2-40B4-BE49-F238E27FC236}">
              <a16:creationId xmlns:a16="http://schemas.microsoft.com/office/drawing/2014/main" id="{E0BE981A-D679-45F2-BF7E-9A32347EEF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38" name="Text Box 42">
          <a:extLst>
            <a:ext uri="{FF2B5EF4-FFF2-40B4-BE49-F238E27FC236}">
              <a16:creationId xmlns:a16="http://schemas.microsoft.com/office/drawing/2014/main" id="{63B221AF-73F6-4280-BAF7-A9A0DFEB17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39" name="Text Box 43">
          <a:extLst>
            <a:ext uri="{FF2B5EF4-FFF2-40B4-BE49-F238E27FC236}">
              <a16:creationId xmlns:a16="http://schemas.microsoft.com/office/drawing/2014/main" id="{85639B7D-E668-4358-AC81-18A9726237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40" name="Text Box 44">
          <a:extLst>
            <a:ext uri="{FF2B5EF4-FFF2-40B4-BE49-F238E27FC236}">
              <a16:creationId xmlns:a16="http://schemas.microsoft.com/office/drawing/2014/main" id="{DBCC8539-0EB8-4FF7-B25B-2422C19240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41" name="Text Box 45">
          <a:extLst>
            <a:ext uri="{FF2B5EF4-FFF2-40B4-BE49-F238E27FC236}">
              <a16:creationId xmlns:a16="http://schemas.microsoft.com/office/drawing/2014/main" id="{AF5DCD77-FAA4-4B52-B00B-B063607019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42" name="Text Box 46">
          <a:extLst>
            <a:ext uri="{FF2B5EF4-FFF2-40B4-BE49-F238E27FC236}">
              <a16:creationId xmlns:a16="http://schemas.microsoft.com/office/drawing/2014/main" id="{7B3DE42D-7421-4B92-BECE-000726A1FE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43" name="Text Box 47">
          <a:extLst>
            <a:ext uri="{FF2B5EF4-FFF2-40B4-BE49-F238E27FC236}">
              <a16:creationId xmlns:a16="http://schemas.microsoft.com/office/drawing/2014/main" id="{51EB0E56-EAAC-4DA0-A713-A1184FB17E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44" name="Text Box 48">
          <a:extLst>
            <a:ext uri="{FF2B5EF4-FFF2-40B4-BE49-F238E27FC236}">
              <a16:creationId xmlns:a16="http://schemas.microsoft.com/office/drawing/2014/main" id="{F38C86D8-5A0F-44FD-AF7C-72DAEE3DD8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45" name="Text Box 55">
          <a:extLst>
            <a:ext uri="{FF2B5EF4-FFF2-40B4-BE49-F238E27FC236}">
              <a16:creationId xmlns:a16="http://schemas.microsoft.com/office/drawing/2014/main" id="{FAF7EFFE-43CE-4D0C-9EA4-4AB79EC9E7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46" name="Text Box 56">
          <a:extLst>
            <a:ext uri="{FF2B5EF4-FFF2-40B4-BE49-F238E27FC236}">
              <a16:creationId xmlns:a16="http://schemas.microsoft.com/office/drawing/2014/main" id="{A545472A-FD5E-40CA-BD7E-12320660B68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47" name="Text Box 57">
          <a:extLst>
            <a:ext uri="{FF2B5EF4-FFF2-40B4-BE49-F238E27FC236}">
              <a16:creationId xmlns:a16="http://schemas.microsoft.com/office/drawing/2014/main" id="{23C7E1FF-7BB7-494F-8EC7-8C860E20C9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48" name="Text Box 58">
          <a:extLst>
            <a:ext uri="{FF2B5EF4-FFF2-40B4-BE49-F238E27FC236}">
              <a16:creationId xmlns:a16="http://schemas.microsoft.com/office/drawing/2014/main" id="{E13C5698-17AC-4867-9FB7-C50DC16865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49" name="Text Box 59">
          <a:extLst>
            <a:ext uri="{FF2B5EF4-FFF2-40B4-BE49-F238E27FC236}">
              <a16:creationId xmlns:a16="http://schemas.microsoft.com/office/drawing/2014/main" id="{94B812FE-CF7C-4E36-A121-03C38F965B6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50" name="Text Box 60">
          <a:extLst>
            <a:ext uri="{FF2B5EF4-FFF2-40B4-BE49-F238E27FC236}">
              <a16:creationId xmlns:a16="http://schemas.microsoft.com/office/drawing/2014/main" id="{1BA084EB-1036-4A6F-B3EA-A33FBFBF2D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51" name="Text Box 61">
          <a:extLst>
            <a:ext uri="{FF2B5EF4-FFF2-40B4-BE49-F238E27FC236}">
              <a16:creationId xmlns:a16="http://schemas.microsoft.com/office/drawing/2014/main" id="{41CE3752-C4D8-4549-A673-5AF03DDB97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52" name="Text Box 62">
          <a:extLst>
            <a:ext uri="{FF2B5EF4-FFF2-40B4-BE49-F238E27FC236}">
              <a16:creationId xmlns:a16="http://schemas.microsoft.com/office/drawing/2014/main" id="{63662392-42FC-46E5-B410-8CBBA41AB4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53" name="Text Box 63">
          <a:extLst>
            <a:ext uri="{FF2B5EF4-FFF2-40B4-BE49-F238E27FC236}">
              <a16:creationId xmlns:a16="http://schemas.microsoft.com/office/drawing/2014/main" id="{A558C54B-0DFB-4057-96C0-5114D49CD2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54" name="Text Box 64">
          <a:extLst>
            <a:ext uri="{FF2B5EF4-FFF2-40B4-BE49-F238E27FC236}">
              <a16:creationId xmlns:a16="http://schemas.microsoft.com/office/drawing/2014/main" id="{9A0384FC-F331-4332-B5BE-133AE1F03D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55" name="Text Box 66">
          <a:extLst>
            <a:ext uri="{FF2B5EF4-FFF2-40B4-BE49-F238E27FC236}">
              <a16:creationId xmlns:a16="http://schemas.microsoft.com/office/drawing/2014/main" id="{44F0602D-51F9-44E8-980B-A2E31919C7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56" name="Text Box 67">
          <a:extLst>
            <a:ext uri="{FF2B5EF4-FFF2-40B4-BE49-F238E27FC236}">
              <a16:creationId xmlns:a16="http://schemas.microsoft.com/office/drawing/2014/main" id="{D9D2453D-B82C-469C-B3FB-7B87D6B8A1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57" name="Text Box 68">
          <a:extLst>
            <a:ext uri="{FF2B5EF4-FFF2-40B4-BE49-F238E27FC236}">
              <a16:creationId xmlns:a16="http://schemas.microsoft.com/office/drawing/2014/main" id="{4D1B26FC-44DF-483A-AADB-D9C873FC7A6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58" name="Text Box 69">
          <a:extLst>
            <a:ext uri="{FF2B5EF4-FFF2-40B4-BE49-F238E27FC236}">
              <a16:creationId xmlns:a16="http://schemas.microsoft.com/office/drawing/2014/main" id="{933DFA62-BFE0-427C-9FB8-FE132169F9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59" name="Text Box 70">
          <a:extLst>
            <a:ext uri="{FF2B5EF4-FFF2-40B4-BE49-F238E27FC236}">
              <a16:creationId xmlns:a16="http://schemas.microsoft.com/office/drawing/2014/main" id="{B3E7A144-2849-40BA-9425-739B75C479E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60" name="Text Box 71">
          <a:extLst>
            <a:ext uri="{FF2B5EF4-FFF2-40B4-BE49-F238E27FC236}">
              <a16:creationId xmlns:a16="http://schemas.microsoft.com/office/drawing/2014/main" id="{35833274-4DF4-4DAF-A7AE-BC01832439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61" name="Text Box 72">
          <a:extLst>
            <a:ext uri="{FF2B5EF4-FFF2-40B4-BE49-F238E27FC236}">
              <a16:creationId xmlns:a16="http://schemas.microsoft.com/office/drawing/2014/main" id="{AAC5D2CB-A87A-45E7-9304-7C9BA7F0649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62" name="Text Box 73">
          <a:extLst>
            <a:ext uri="{FF2B5EF4-FFF2-40B4-BE49-F238E27FC236}">
              <a16:creationId xmlns:a16="http://schemas.microsoft.com/office/drawing/2014/main" id="{279C4009-DDED-4822-A560-A54031A843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63" name="Text Box 74">
          <a:extLst>
            <a:ext uri="{FF2B5EF4-FFF2-40B4-BE49-F238E27FC236}">
              <a16:creationId xmlns:a16="http://schemas.microsoft.com/office/drawing/2014/main" id="{09C0ADA0-9FFA-4BFF-B02F-3B65DAE4C6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64" name="Text Box 75">
          <a:extLst>
            <a:ext uri="{FF2B5EF4-FFF2-40B4-BE49-F238E27FC236}">
              <a16:creationId xmlns:a16="http://schemas.microsoft.com/office/drawing/2014/main" id="{0B34A7CE-A5AD-4AFE-87FB-4AD68871DA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65" name="Text Box 77">
          <a:extLst>
            <a:ext uri="{FF2B5EF4-FFF2-40B4-BE49-F238E27FC236}">
              <a16:creationId xmlns:a16="http://schemas.microsoft.com/office/drawing/2014/main" id="{8F0A631C-C0E4-4F36-9F49-A46C820B00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66" name="Text Box 78">
          <a:extLst>
            <a:ext uri="{FF2B5EF4-FFF2-40B4-BE49-F238E27FC236}">
              <a16:creationId xmlns:a16="http://schemas.microsoft.com/office/drawing/2014/main" id="{712CC3F7-09C2-4623-8E4E-BC7FA023FC2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67" name="Text Box 80">
          <a:extLst>
            <a:ext uri="{FF2B5EF4-FFF2-40B4-BE49-F238E27FC236}">
              <a16:creationId xmlns:a16="http://schemas.microsoft.com/office/drawing/2014/main" id="{F70E3F83-1862-41D4-AD2E-219EBC0889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68" name="Text Box 81">
          <a:extLst>
            <a:ext uri="{FF2B5EF4-FFF2-40B4-BE49-F238E27FC236}">
              <a16:creationId xmlns:a16="http://schemas.microsoft.com/office/drawing/2014/main" id="{2C581F0C-205C-4F86-A93B-145331671A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69" name="Text Box 39">
          <a:extLst>
            <a:ext uri="{FF2B5EF4-FFF2-40B4-BE49-F238E27FC236}">
              <a16:creationId xmlns:a16="http://schemas.microsoft.com/office/drawing/2014/main" id="{9AA48E52-3753-44DF-A1A4-2B17F6A65F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70" name="Text Box 40">
          <a:extLst>
            <a:ext uri="{FF2B5EF4-FFF2-40B4-BE49-F238E27FC236}">
              <a16:creationId xmlns:a16="http://schemas.microsoft.com/office/drawing/2014/main" id="{7537C6A9-7D54-4CC5-8E96-3B8C662EAC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71" name="Text Box 41">
          <a:extLst>
            <a:ext uri="{FF2B5EF4-FFF2-40B4-BE49-F238E27FC236}">
              <a16:creationId xmlns:a16="http://schemas.microsoft.com/office/drawing/2014/main" id="{6E84ADF8-B888-4A27-AA08-920C7B03181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72" name="Text Box 42">
          <a:extLst>
            <a:ext uri="{FF2B5EF4-FFF2-40B4-BE49-F238E27FC236}">
              <a16:creationId xmlns:a16="http://schemas.microsoft.com/office/drawing/2014/main" id="{24638B05-04EF-4F3E-9FA1-7F891FC224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73" name="Text Box 43">
          <a:extLst>
            <a:ext uri="{FF2B5EF4-FFF2-40B4-BE49-F238E27FC236}">
              <a16:creationId xmlns:a16="http://schemas.microsoft.com/office/drawing/2014/main" id="{DBD957AB-19F0-4A9A-973A-B4F2BDA2D3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74" name="Text Box 44">
          <a:extLst>
            <a:ext uri="{FF2B5EF4-FFF2-40B4-BE49-F238E27FC236}">
              <a16:creationId xmlns:a16="http://schemas.microsoft.com/office/drawing/2014/main" id="{8DEDB1E8-163B-4E9B-BDD7-23A0CD7FF9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75" name="Text Box 45">
          <a:extLst>
            <a:ext uri="{FF2B5EF4-FFF2-40B4-BE49-F238E27FC236}">
              <a16:creationId xmlns:a16="http://schemas.microsoft.com/office/drawing/2014/main" id="{3B01CC88-CF74-48B4-B26F-1B6C4579E0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76" name="Text Box 46">
          <a:extLst>
            <a:ext uri="{FF2B5EF4-FFF2-40B4-BE49-F238E27FC236}">
              <a16:creationId xmlns:a16="http://schemas.microsoft.com/office/drawing/2014/main" id="{74FBE119-A91E-4C42-AE07-3220F7BEF71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77" name="Text Box 47">
          <a:extLst>
            <a:ext uri="{FF2B5EF4-FFF2-40B4-BE49-F238E27FC236}">
              <a16:creationId xmlns:a16="http://schemas.microsoft.com/office/drawing/2014/main" id="{8BFC7087-1EE6-44BE-8373-330898226F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78" name="Text Box 48">
          <a:extLst>
            <a:ext uri="{FF2B5EF4-FFF2-40B4-BE49-F238E27FC236}">
              <a16:creationId xmlns:a16="http://schemas.microsoft.com/office/drawing/2014/main" id="{D77072B4-9C10-4152-AE77-9C9ED078607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79" name="Text Box 55">
          <a:extLst>
            <a:ext uri="{FF2B5EF4-FFF2-40B4-BE49-F238E27FC236}">
              <a16:creationId xmlns:a16="http://schemas.microsoft.com/office/drawing/2014/main" id="{9C549119-4E2D-4A40-BD0E-E4A11E98B1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80" name="Text Box 56">
          <a:extLst>
            <a:ext uri="{FF2B5EF4-FFF2-40B4-BE49-F238E27FC236}">
              <a16:creationId xmlns:a16="http://schemas.microsoft.com/office/drawing/2014/main" id="{7B0BE070-1C8C-4318-9FDB-5C5616D87E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81" name="Text Box 57">
          <a:extLst>
            <a:ext uri="{FF2B5EF4-FFF2-40B4-BE49-F238E27FC236}">
              <a16:creationId xmlns:a16="http://schemas.microsoft.com/office/drawing/2014/main" id="{11724716-CDFC-4DBD-AAD5-D59FDFB4F6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82" name="Text Box 58">
          <a:extLst>
            <a:ext uri="{FF2B5EF4-FFF2-40B4-BE49-F238E27FC236}">
              <a16:creationId xmlns:a16="http://schemas.microsoft.com/office/drawing/2014/main" id="{B3523C00-129A-42C0-ADB9-855C92101A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83" name="Text Box 59">
          <a:extLst>
            <a:ext uri="{FF2B5EF4-FFF2-40B4-BE49-F238E27FC236}">
              <a16:creationId xmlns:a16="http://schemas.microsoft.com/office/drawing/2014/main" id="{9E99B79B-8EDB-4C9E-9A3F-23D8D45E972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84" name="Text Box 60">
          <a:extLst>
            <a:ext uri="{FF2B5EF4-FFF2-40B4-BE49-F238E27FC236}">
              <a16:creationId xmlns:a16="http://schemas.microsoft.com/office/drawing/2014/main" id="{13C0A764-911F-4F99-AD02-53D431F2A8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85" name="Text Box 61">
          <a:extLst>
            <a:ext uri="{FF2B5EF4-FFF2-40B4-BE49-F238E27FC236}">
              <a16:creationId xmlns:a16="http://schemas.microsoft.com/office/drawing/2014/main" id="{54B096F5-94BE-4569-B18A-E50870D18B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86" name="Text Box 62">
          <a:extLst>
            <a:ext uri="{FF2B5EF4-FFF2-40B4-BE49-F238E27FC236}">
              <a16:creationId xmlns:a16="http://schemas.microsoft.com/office/drawing/2014/main" id="{F54ED7E7-F9AE-48A9-9DDD-CA4BCFD9C3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87" name="Text Box 63">
          <a:extLst>
            <a:ext uri="{FF2B5EF4-FFF2-40B4-BE49-F238E27FC236}">
              <a16:creationId xmlns:a16="http://schemas.microsoft.com/office/drawing/2014/main" id="{9428CD7B-7B3B-4918-A604-D7778A3BFD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88" name="Text Box 64">
          <a:extLst>
            <a:ext uri="{FF2B5EF4-FFF2-40B4-BE49-F238E27FC236}">
              <a16:creationId xmlns:a16="http://schemas.microsoft.com/office/drawing/2014/main" id="{69326F01-EABA-4F85-AD14-C367351191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89" name="Text Box 66">
          <a:extLst>
            <a:ext uri="{FF2B5EF4-FFF2-40B4-BE49-F238E27FC236}">
              <a16:creationId xmlns:a16="http://schemas.microsoft.com/office/drawing/2014/main" id="{AE529833-074B-4D0C-9565-FA5D21D365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90" name="Text Box 67">
          <a:extLst>
            <a:ext uri="{FF2B5EF4-FFF2-40B4-BE49-F238E27FC236}">
              <a16:creationId xmlns:a16="http://schemas.microsoft.com/office/drawing/2014/main" id="{952FA4D2-AD12-43EB-B30E-35B88EA067D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91" name="Text Box 68">
          <a:extLst>
            <a:ext uri="{FF2B5EF4-FFF2-40B4-BE49-F238E27FC236}">
              <a16:creationId xmlns:a16="http://schemas.microsoft.com/office/drawing/2014/main" id="{978AA54D-54DD-4069-9A88-5FCB4A4668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92" name="Text Box 69">
          <a:extLst>
            <a:ext uri="{FF2B5EF4-FFF2-40B4-BE49-F238E27FC236}">
              <a16:creationId xmlns:a16="http://schemas.microsoft.com/office/drawing/2014/main" id="{6DA1D6B2-B211-419F-BE16-289C41BEE1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93" name="Text Box 70">
          <a:extLst>
            <a:ext uri="{FF2B5EF4-FFF2-40B4-BE49-F238E27FC236}">
              <a16:creationId xmlns:a16="http://schemas.microsoft.com/office/drawing/2014/main" id="{3647BD5C-8CAC-4710-8205-A1B5BBE0F7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94" name="Text Box 71">
          <a:extLst>
            <a:ext uri="{FF2B5EF4-FFF2-40B4-BE49-F238E27FC236}">
              <a16:creationId xmlns:a16="http://schemas.microsoft.com/office/drawing/2014/main" id="{9FFE4990-9359-4673-BDA7-DC33F1C33C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95" name="Text Box 72">
          <a:extLst>
            <a:ext uri="{FF2B5EF4-FFF2-40B4-BE49-F238E27FC236}">
              <a16:creationId xmlns:a16="http://schemas.microsoft.com/office/drawing/2014/main" id="{0554A4CA-2FC1-477E-A06B-5A78ED7699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96" name="Text Box 73">
          <a:extLst>
            <a:ext uri="{FF2B5EF4-FFF2-40B4-BE49-F238E27FC236}">
              <a16:creationId xmlns:a16="http://schemas.microsoft.com/office/drawing/2014/main" id="{CD84D3AF-D9E6-4CCE-98D1-C6371C4FBA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97" name="Text Box 74">
          <a:extLst>
            <a:ext uri="{FF2B5EF4-FFF2-40B4-BE49-F238E27FC236}">
              <a16:creationId xmlns:a16="http://schemas.microsoft.com/office/drawing/2014/main" id="{9D8264A2-8F27-4A13-A2BC-370D7D08AC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98" name="Text Box 75">
          <a:extLst>
            <a:ext uri="{FF2B5EF4-FFF2-40B4-BE49-F238E27FC236}">
              <a16:creationId xmlns:a16="http://schemas.microsoft.com/office/drawing/2014/main" id="{D235BF65-9849-4D73-9242-44C48A193C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199" name="Text Box 77">
          <a:extLst>
            <a:ext uri="{FF2B5EF4-FFF2-40B4-BE49-F238E27FC236}">
              <a16:creationId xmlns:a16="http://schemas.microsoft.com/office/drawing/2014/main" id="{09B6DF84-2757-4C12-AF2B-D9DAB0AE8A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00" name="Text Box 78">
          <a:extLst>
            <a:ext uri="{FF2B5EF4-FFF2-40B4-BE49-F238E27FC236}">
              <a16:creationId xmlns:a16="http://schemas.microsoft.com/office/drawing/2014/main" id="{7FB2EE99-5A8C-4AE1-8325-F10DD72613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01" name="Text Box 80">
          <a:extLst>
            <a:ext uri="{FF2B5EF4-FFF2-40B4-BE49-F238E27FC236}">
              <a16:creationId xmlns:a16="http://schemas.microsoft.com/office/drawing/2014/main" id="{0151B515-FB9B-4115-BAC3-98200BA391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02" name="Text Box 81">
          <a:extLst>
            <a:ext uri="{FF2B5EF4-FFF2-40B4-BE49-F238E27FC236}">
              <a16:creationId xmlns:a16="http://schemas.microsoft.com/office/drawing/2014/main" id="{9ABF68B7-CBB9-47A8-BBCF-5DF4FFCFC0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03" name="Text Box 39">
          <a:extLst>
            <a:ext uri="{FF2B5EF4-FFF2-40B4-BE49-F238E27FC236}">
              <a16:creationId xmlns:a16="http://schemas.microsoft.com/office/drawing/2014/main" id="{35364D26-72BF-4CC3-97C8-25F8BCCC16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04" name="Text Box 40">
          <a:extLst>
            <a:ext uri="{FF2B5EF4-FFF2-40B4-BE49-F238E27FC236}">
              <a16:creationId xmlns:a16="http://schemas.microsoft.com/office/drawing/2014/main" id="{925DD728-24BF-4E85-B236-F0E841BBC8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05" name="Text Box 41">
          <a:extLst>
            <a:ext uri="{FF2B5EF4-FFF2-40B4-BE49-F238E27FC236}">
              <a16:creationId xmlns:a16="http://schemas.microsoft.com/office/drawing/2014/main" id="{E20FBF8D-A228-49FD-B803-D42848C786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06" name="Text Box 42">
          <a:extLst>
            <a:ext uri="{FF2B5EF4-FFF2-40B4-BE49-F238E27FC236}">
              <a16:creationId xmlns:a16="http://schemas.microsoft.com/office/drawing/2014/main" id="{88838156-284E-463B-9037-8F75D42C37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07" name="Text Box 43">
          <a:extLst>
            <a:ext uri="{FF2B5EF4-FFF2-40B4-BE49-F238E27FC236}">
              <a16:creationId xmlns:a16="http://schemas.microsoft.com/office/drawing/2014/main" id="{BD45220A-A594-42E0-A6DB-B7CD8BA1E8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08" name="Text Box 44">
          <a:extLst>
            <a:ext uri="{FF2B5EF4-FFF2-40B4-BE49-F238E27FC236}">
              <a16:creationId xmlns:a16="http://schemas.microsoft.com/office/drawing/2014/main" id="{95A95BF2-7AF4-479E-8675-47FCA88757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09" name="Text Box 45">
          <a:extLst>
            <a:ext uri="{FF2B5EF4-FFF2-40B4-BE49-F238E27FC236}">
              <a16:creationId xmlns:a16="http://schemas.microsoft.com/office/drawing/2014/main" id="{882F834B-AD01-4780-995D-922B22F6EC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10" name="Text Box 46">
          <a:extLst>
            <a:ext uri="{FF2B5EF4-FFF2-40B4-BE49-F238E27FC236}">
              <a16:creationId xmlns:a16="http://schemas.microsoft.com/office/drawing/2014/main" id="{7E23272E-85B5-4D9A-A358-AD9B648983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11" name="Text Box 47">
          <a:extLst>
            <a:ext uri="{FF2B5EF4-FFF2-40B4-BE49-F238E27FC236}">
              <a16:creationId xmlns:a16="http://schemas.microsoft.com/office/drawing/2014/main" id="{29FF0CC5-3233-4F61-A593-C92EF1DB2A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12" name="Text Box 48">
          <a:extLst>
            <a:ext uri="{FF2B5EF4-FFF2-40B4-BE49-F238E27FC236}">
              <a16:creationId xmlns:a16="http://schemas.microsoft.com/office/drawing/2014/main" id="{6DCDA0C0-BEAD-4A1D-BB97-8BD64586D6B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13" name="Text Box 55">
          <a:extLst>
            <a:ext uri="{FF2B5EF4-FFF2-40B4-BE49-F238E27FC236}">
              <a16:creationId xmlns:a16="http://schemas.microsoft.com/office/drawing/2014/main" id="{040B196B-A91E-488A-A587-DDAB67A350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14" name="Text Box 56">
          <a:extLst>
            <a:ext uri="{FF2B5EF4-FFF2-40B4-BE49-F238E27FC236}">
              <a16:creationId xmlns:a16="http://schemas.microsoft.com/office/drawing/2014/main" id="{9D096887-1292-4535-B9DB-D3B92E40CE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15" name="Text Box 57">
          <a:extLst>
            <a:ext uri="{FF2B5EF4-FFF2-40B4-BE49-F238E27FC236}">
              <a16:creationId xmlns:a16="http://schemas.microsoft.com/office/drawing/2014/main" id="{CC685FE7-44FF-42D9-BD3E-E8CBE7B030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16" name="Text Box 58">
          <a:extLst>
            <a:ext uri="{FF2B5EF4-FFF2-40B4-BE49-F238E27FC236}">
              <a16:creationId xmlns:a16="http://schemas.microsoft.com/office/drawing/2014/main" id="{664752EF-ACBD-4F31-A674-A484A89ED0F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17" name="Text Box 59">
          <a:extLst>
            <a:ext uri="{FF2B5EF4-FFF2-40B4-BE49-F238E27FC236}">
              <a16:creationId xmlns:a16="http://schemas.microsoft.com/office/drawing/2014/main" id="{40B8B2AD-03DD-4B69-A7A0-E2DD1CFC53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18" name="Text Box 60">
          <a:extLst>
            <a:ext uri="{FF2B5EF4-FFF2-40B4-BE49-F238E27FC236}">
              <a16:creationId xmlns:a16="http://schemas.microsoft.com/office/drawing/2014/main" id="{137FBD52-8A21-41D5-86B3-9F3E0D7366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19" name="Text Box 61">
          <a:extLst>
            <a:ext uri="{FF2B5EF4-FFF2-40B4-BE49-F238E27FC236}">
              <a16:creationId xmlns:a16="http://schemas.microsoft.com/office/drawing/2014/main" id="{9532DA54-D291-4612-9FC7-5E3D10B934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20" name="Text Box 62">
          <a:extLst>
            <a:ext uri="{FF2B5EF4-FFF2-40B4-BE49-F238E27FC236}">
              <a16:creationId xmlns:a16="http://schemas.microsoft.com/office/drawing/2014/main" id="{D7BCBA05-0765-474B-9AA4-7FE7D886B9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21" name="Text Box 63">
          <a:extLst>
            <a:ext uri="{FF2B5EF4-FFF2-40B4-BE49-F238E27FC236}">
              <a16:creationId xmlns:a16="http://schemas.microsoft.com/office/drawing/2014/main" id="{9F8F46D1-56B1-453E-961B-433A61D438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22" name="Text Box 64">
          <a:extLst>
            <a:ext uri="{FF2B5EF4-FFF2-40B4-BE49-F238E27FC236}">
              <a16:creationId xmlns:a16="http://schemas.microsoft.com/office/drawing/2014/main" id="{5CC4B7BB-043D-4AE7-AC6F-87D2994EE8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23" name="Text Box 66">
          <a:extLst>
            <a:ext uri="{FF2B5EF4-FFF2-40B4-BE49-F238E27FC236}">
              <a16:creationId xmlns:a16="http://schemas.microsoft.com/office/drawing/2014/main" id="{2742521A-9CCE-4853-9986-C4956C18D9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24" name="Text Box 67">
          <a:extLst>
            <a:ext uri="{FF2B5EF4-FFF2-40B4-BE49-F238E27FC236}">
              <a16:creationId xmlns:a16="http://schemas.microsoft.com/office/drawing/2014/main" id="{08E22AF6-9CF0-4988-81EB-A81815D803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25" name="Text Box 68">
          <a:extLst>
            <a:ext uri="{FF2B5EF4-FFF2-40B4-BE49-F238E27FC236}">
              <a16:creationId xmlns:a16="http://schemas.microsoft.com/office/drawing/2014/main" id="{BDEDBB7B-2599-414F-99C4-AC5641C351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26" name="Text Box 69">
          <a:extLst>
            <a:ext uri="{FF2B5EF4-FFF2-40B4-BE49-F238E27FC236}">
              <a16:creationId xmlns:a16="http://schemas.microsoft.com/office/drawing/2014/main" id="{7308AD9A-9F6A-46A0-9871-36BAC586241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27" name="Text Box 70">
          <a:extLst>
            <a:ext uri="{FF2B5EF4-FFF2-40B4-BE49-F238E27FC236}">
              <a16:creationId xmlns:a16="http://schemas.microsoft.com/office/drawing/2014/main" id="{2E2CACAB-5CEF-4DEE-A100-7F2FD77019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28" name="Text Box 71">
          <a:extLst>
            <a:ext uri="{FF2B5EF4-FFF2-40B4-BE49-F238E27FC236}">
              <a16:creationId xmlns:a16="http://schemas.microsoft.com/office/drawing/2014/main" id="{7A4A1D5F-C74A-4DBC-AF1D-263D4681A7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29" name="Text Box 72">
          <a:extLst>
            <a:ext uri="{FF2B5EF4-FFF2-40B4-BE49-F238E27FC236}">
              <a16:creationId xmlns:a16="http://schemas.microsoft.com/office/drawing/2014/main" id="{752175FF-B5C7-4065-9CF1-C538AF0089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30" name="Text Box 73">
          <a:extLst>
            <a:ext uri="{FF2B5EF4-FFF2-40B4-BE49-F238E27FC236}">
              <a16:creationId xmlns:a16="http://schemas.microsoft.com/office/drawing/2014/main" id="{13FF8B5A-5439-412B-8D42-7B98C316EA3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31" name="Text Box 74">
          <a:extLst>
            <a:ext uri="{FF2B5EF4-FFF2-40B4-BE49-F238E27FC236}">
              <a16:creationId xmlns:a16="http://schemas.microsoft.com/office/drawing/2014/main" id="{11A3F0A6-79A9-497F-88A7-B1D922FE9C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32" name="Text Box 75">
          <a:extLst>
            <a:ext uri="{FF2B5EF4-FFF2-40B4-BE49-F238E27FC236}">
              <a16:creationId xmlns:a16="http://schemas.microsoft.com/office/drawing/2014/main" id="{0666AAEA-297F-4A27-8C3B-C25A2BBC0B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33" name="Text Box 77">
          <a:extLst>
            <a:ext uri="{FF2B5EF4-FFF2-40B4-BE49-F238E27FC236}">
              <a16:creationId xmlns:a16="http://schemas.microsoft.com/office/drawing/2014/main" id="{F1391357-C3A1-42CB-920F-7E1D84BCB47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34" name="Text Box 78">
          <a:extLst>
            <a:ext uri="{FF2B5EF4-FFF2-40B4-BE49-F238E27FC236}">
              <a16:creationId xmlns:a16="http://schemas.microsoft.com/office/drawing/2014/main" id="{F31EF568-2305-47FB-9BFA-D39F20928B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35" name="Text Box 80">
          <a:extLst>
            <a:ext uri="{FF2B5EF4-FFF2-40B4-BE49-F238E27FC236}">
              <a16:creationId xmlns:a16="http://schemas.microsoft.com/office/drawing/2014/main" id="{7E67606C-4F85-4211-8A26-C4C9D7E361C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36" name="Text Box 81">
          <a:extLst>
            <a:ext uri="{FF2B5EF4-FFF2-40B4-BE49-F238E27FC236}">
              <a16:creationId xmlns:a16="http://schemas.microsoft.com/office/drawing/2014/main" id="{CEC43108-A7FC-4B4E-8C83-BA30232D8F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37" name="Text Box 3">
          <a:extLst>
            <a:ext uri="{FF2B5EF4-FFF2-40B4-BE49-F238E27FC236}">
              <a16:creationId xmlns:a16="http://schemas.microsoft.com/office/drawing/2014/main" id="{25EAD34F-9FD8-4E5D-8E75-9A28971607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38" name="Text Box 4">
          <a:extLst>
            <a:ext uri="{FF2B5EF4-FFF2-40B4-BE49-F238E27FC236}">
              <a16:creationId xmlns:a16="http://schemas.microsoft.com/office/drawing/2014/main" id="{C15E5A74-BADE-4B32-AF23-5B336B351A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39" name="Text Box 5">
          <a:extLst>
            <a:ext uri="{FF2B5EF4-FFF2-40B4-BE49-F238E27FC236}">
              <a16:creationId xmlns:a16="http://schemas.microsoft.com/office/drawing/2014/main" id="{56A2C13B-1D0F-492F-B563-864C126FF2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40" name="Text Box 6">
          <a:extLst>
            <a:ext uri="{FF2B5EF4-FFF2-40B4-BE49-F238E27FC236}">
              <a16:creationId xmlns:a16="http://schemas.microsoft.com/office/drawing/2014/main" id="{5982777D-81B9-4C39-93EB-564D7896B9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41" name="Text Box 7">
          <a:extLst>
            <a:ext uri="{FF2B5EF4-FFF2-40B4-BE49-F238E27FC236}">
              <a16:creationId xmlns:a16="http://schemas.microsoft.com/office/drawing/2014/main" id="{17A5B362-0577-4A11-8B9A-F39F9414B6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42" name="Text Box 8">
          <a:extLst>
            <a:ext uri="{FF2B5EF4-FFF2-40B4-BE49-F238E27FC236}">
              <a16:creationId xmlns:a16="http://schemas.microsoft.com/office/drawing/2014/main" id="{6728C309-32AB-4CD8-A3B5-9729DB583F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43" name="Text Box 9">
          <a:extLst>
            <a:ext uri="{FF2B5EF4-FFF2-40B4-BE49-F238E27FC236}">
              <a16:creationId xmlns:a16="http://schemas.microsoft.com/office/drawing/2014/main" id="{3D7C80A7-9A64-49A9-9027-0100EF16D3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44" name="Text Box 10">
          <a:extLst>
            <a:ext uri="{FF2B5EF4-FFF2-40B4-BE49-F238E27FC236}">
              <a16:creationId xmlns:a16="http://schemas.microsoft.com/office/drawing/2014/main" id="{E49168A2-AB1E-4836-89EE-302925D7A9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45" name="Text Box 11">
          <a:extLst>
            <a:ext uri="{FF2B5EF4-FFF2-40B4-BE49-F238E27FC236}">
              <a16:creationId xmlns:a16="http://schemas.microsoft.com/office/drawing/2014/main" id="{CC67393C-6194-4850-835B-79AD9262FE4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46" name="Text Box 12">
          <a:extLst>
            <a:ext uri="{FF2B5EF4-FFF2-40B4-BE49-F238E27FC236}">
              <a16:creationId xmlns:a16="http://schemas.microsoft.com/office/drawing/2014/main" id="{3EB02C65-269B-41ED-B8F6-25284EF548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47" name="Text Box 49">
          <a:extLst>
            <a:ext uri="{FF2B5EF4-FFF2-40B4-BE49-F238E27FC236}">
              <a16:creationId xmlns:a16="http://schemas.microsoft.com/office/drawing/2014/main" id="{26C7D516-C48D-4986-8011-1A4FE09DFB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48" name="Text Box 50">
          <a:extLst>
            <a:ext uri="{FF2B5EF4-FFF2-40B4-BE49-F238E27FC236}">
              <a16:creationId xmlns:a16="http://schemas.microsoft.com/office/drawing/2014/main" id="{EC93BCD5-C5FB-4B9D-AC5D-E62DAC3510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49" name="Text Box 52">
          <a:extLst>
            <a:ext uri="{FF2B5EF4-FFF2-40B4-BE49-F238E27FC236}">
              <a16:creationId xmlns:a16="http://schemas.microsoft.com/office/drawing/2014/main" id="{090E4593-4D1B-4AE9-BE63-E3B74159966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50" name="Text Box 53">
          <a:extLst>
            <a:ext uri="{FF2B5EF4-FFF2-40B4-BE49-F238E27FC236}">
              <a16:creationId xmlns:a16="http://schemas.microsoft.com/office/drawing/2014/main" id="{3C7BBF33-2E7E-4744-B22F-BA3CA6A876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51" name="Text Box 3">
          <a:extLst>
            <a:ext uri="{FF2B5EF4-FFF2-40B4-BE49-F238E27FC236}">
              <a16:creationId xmlns:a16="http://schemas.microsoft.com/office/drawing/2014/main" id="{AD0CC594-2324-4631-AE29-F4F9574E15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52" name="Text Box 4">
          <a:extLst>
            <a:ext uri="{FF2B5EF4-FFF2-40B4-BE49-F238E27FC236}">
              <a16:creationId xmlns:a16="http://schemas.microsoft.com/office/drawing/2014/main" id="{B309A7EF-896E-44D7-8E84-0177C97C2D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53" name="Text Box 5">
          <a:extLst>
            <a:ext uri="{FF2B5EF4-FFF2-40B4-BE49-F238E27FC236}">
              <a16:creationId xmlns:a16="http://schemas.microsoft.com/office/drawing/2014/main" id="{86165ED3-9668-4F34-8405-01DFBCB66C2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54" name="Text Box 6">
          <a:extLst>
            <a:ext uri="{FF2B5EF4-FFF2-40B4-BE49-F238E27FC236}">
              <a16:creationId xmlns:a16="http://schemas.microsoft.com/office/drawing/2014/main" id="{123179DA-8A6C-4075-93FD-DD8DD4D9FE1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55" name="Text Box 7">
          <a:extLst>
            <a:ext uri="{FF2B5EF4-FFF2-40B4-BE49-F238E27FC236}">
              <a16:creationId xmlns:a16="http://schemas.microsoft.com/office/drawing/2014/main" id="{0365F809-A505-412A-B3BB-B7325C2039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56" name="Text Box 8">
          <a:extLst>
            <a:ext uri="{FF2B5EF4-FFF2-40B4-BE49-F238E27FC236}">
              <a16:creationId xmlns:a16="http://schemas.microsoft.com/office/drawing/2014/main" id="{274B9080-3072-448C-B299-32433650941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57" name="Text Box 9">
          <a:extLst>
            <a:ext uri="{FF2B5EF4-FFF2-40B4-BE49-F238E27FC236}">
              <a16:creationId xmlns:a16="http://schemas.microsoft.com/office/drawing/2014/main" id="{006C1F4B-61D8-496A-A6CD-7F22187C0DC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58" name="Text Box 10">
          <a:extLst>
            <a:ext uri="{FF2B5EF4-FFF2-40B4-BE49-F238E27FC236}">
              <a16:creationId xmlns:a16="http://schemas.microsoft.com/office/drawing/2014/main" id="{CB488FD4-378A-4A64-ABEE-3108351A612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59" name="Text Box 11">
          <a:extLst>
            <a:ext uri="{FF2B5EF4-FFF2-40B4-BE49-F238E27FC236}">
              <a16:creationId xmlns:a16="http://schemas.microsoft.com/office/drawing/2014/main" id="{3DA9AB1A-F807-4FB1-8EED-60A67EE0AD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60" name="Text Box 12">
          <a:extLst>
            <a:ext uri="{FF2B5EF4-FFF2-40B4-BE49-F238E27FC236}">
              <a16:creationId xmlns:a16="http://schemas.microsoft.com/office/drawing/2014/main" id="{4C519DBF-FA12-4DA6-95D0-4C2A0128A1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61" name="Text Box 39">
          <a:extLst>
            <a:ext uri="{FF2B5EF4-FFF2-40B4-BE49-F238E27FC236}">
              <a16:creationId xmlns:a16="http://schemas.microsoft.com/office/drawing/2014/main" id="{3C9D1F18-465F-4929-8671-21B67039A2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62" name="Text Box 40">
          <a:extLst>
            <a:ext uri="{FF2B5EF4-FFF2-40B4-BE49-F238E27FC236}">
              <a16:creationId xmlns:a16="http://schemas.microsoft.com/office/drawing/2014/main" id="{CAE56D5D-A89F-4F8C-B935-69ACF19F23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63" name="Text Box 41">
          <a:extLst>
            <a:ext uri="{FF2B5EF4-FFF2-40B4-BE49-F238E27FC236}">
              <a16:creationId xmlns:a16="http://schemas.microsoft.com/office/drawing/2014/main" id="{4FA0DFA8-8430-4406-9BBE-7780E059A1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64" name="Text Box 42">
          <a:extLst>
            <a:ext uri="{FF2B5EF4-FFF2-40B4-BE49-F238E27FC236}">
              <a16:creationId xmlns:a16="http://schemas.microsoft.com/office/drawing/2014/main" id="{D49249E0-E2BC-4064-8102-E6F56319FA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65" name="Text Box 43">
          <a:extLst>
            <a:ext uri="{FF2B5EF4-FFF2-40B4-BE49-F238E27FC236}">
              <a16:creationId xmlns:a16="http://schemas.microsoft.com/office/drawing/2014/main" id="{C67B1C98-5454-4F95-8AD3-0F2DCC3C69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66" name="Text Box 44">
          <a:extLst>
            <a:ext uri="{FF2B5EF4-FFF2-40B4-BE49-F238E27FC236}">
              <a16:creationId xmlns:a16="http://schemas.microsoft.com/office/drawing/2014/main" id="{D36FC1CC-64E5-4AF9-822D-FCBCCBC3E8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67" name="Text Box 45">
          <a:extLst>
            <a:ext uri="{FF2B5EF4-FFF2-40B4-BE49-F238E27FC236}">
              <a16:creationId xmlns:a16="http://schemas.microsoft.com/office/drawing/2014/main" id="{8BC6ACA6-387D-4242-B0B7-01DF1FE742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68" name="Text Box 46">
          <a:extLst>
            <a:ext uri="{FF2B5EF4-FFF2-40B4-BE49-F238E27FC236}">
              <a16:creationId xmlns:a16="http://schemas.microsoft.com/office/drawing/2014/main" id="{A8CA62C8-996E-4F42-893E-300B0829499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69" name="Text Box 47">
          <a:extLst>
            <a:ext uri="{FF2B5EF4-FFF2-40B4-BE49-F238E27FC236}">
              <a16:creationId xmlns:a16="http://schemas.microsoft.com/office/drawing/2014/main" id="{3B9407E6-3CA0-418D-862B-E9DB2DFC86F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70" name="Text Box 48">
          <a:extLst>
            <a:ext uri="{FF2B5EF4-FFF2-40B4-BE49-F238E27FC236}">
              <a16:creationId xmlns:a16="http://schemas.microsoft.com/office/drawing/2014/main" id="{BA1D019B-4CCB-4B51-83A8-FAFB893554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71" name="Text Box 49">
          <a:extLst>
            <a:ext uri="{FF2B5EF4-FFF2-40B4-BE49-F238E27FC236}">
              <a16:creationId xmlns:a16="http://schemas.microsoft.com/office/drawing/2014/main" id="{8141B414-25D4-4705-A7CB-D246AE6659F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72" name="Text Box 50">
          <a:extLst>
            <a:ext uri="{FF2B5EF4-FFF2-40B4-BE49-F238E27FC236}">
              <a16:creationId xmlns:a16="http://schemas.microsoft.com/office/drawing/2014/main" id="{D083BCF6-58D7-4C3E-B2C4-AB111F6238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73" name="Text Box 52">
          <a:extLst>
            <a:ext uri="{FF2B5EF4-FFF2-40B4-BE49-F238E27FC236}">
              <a16:creationId xmlns:a16="http://schemas.microsoft.com/office/drawing/2014/main" id="{433DA29B-53ED-4990-8658-52BA9319A04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74" name="Text Box 53">
          <a:extLst>
            <a:ext uri="{FF2B5EF4-FFF2-40B4-BE49-F238E27FC236}">
              <a16:creationId xmlns:a16="http://schemas.microsoft.com/office/drawing/2014/main" id="{BFD07172-9341-4B9E-817B-855E27C253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75" name="Text Box 55">
          <a:extLst>
            <a:ext uri="{FF2B5EF4-FFF2-40B4-BE49-F238E27FC236}">
              <a16:creationId xmlns:a16="http://schemas.microsoft.com/office/drawing/2014/main" id="{480B1C7D-0CC8-4D35-8D60-F87D0378CD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76" name="Text Box 56">
          <a:extLst>
            <a:ext uri="{FF2B5EF4-FFF2-40B4-BE49-F238E27FC236}">
              <a16:creationId xmlns:a16="http://schemas.microsoft.com/office/drawing/2014/main" id="{FC91FF0B-782F-4A14-B31A-BC842AFFC0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77" name="Text Box 57">
          <a:extLst>
            <a:ext uri="{FF2B5EF4-FFF2-40B4-BE49-F238E27FC236}">
              <a16:creationId xmlns:a16="http://schemas.microsoft.com/office/drawing/2014/main" id="{6B2C0568-C9AF-42AC-86D3-19BA1C76AC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78" name="Text Box 58">
          <a:extLst>
            <a:ext uri="{FF2B5EF4-FFF2-40B4-BE49-F238E27FC236}">
              <a16:creationId xmlns:a16="http://schemas.microsoft.com/office/drawing/2014/main" id="{25FF2EF2-354B-4522-8A5C-323AE41BBB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79" name="Text Box 59">
          <a:extLst>
            <a:ext uri="{FF2B5EF4-FFF2-40B4-BE49-F238E27FC236}">
              <a16:creationId xmlns:a16="http://schemas.microsoft.com/office/drawing/2014/main" id="{8AA12810-04EF-47AF-B7B0-62AE2A757E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80" name="Text Box 60">
          <a:extLst>
            <a:ext uri="{FF2B5EF4-FFF2-40B4-BE49-F238E27FC236}">
              <a16:creationId xmlns:a16="http://schemas.microsoft.com/office/drawing/2014/main" id="{403B5F83-578D-4069-8764-2FEDBC3CD63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81" name="Text Box 61">
          <a:extLst>
            <a:ext uri="{FF2B5EF4-FFF2-40B4-BE49-F238E27FC236}">
              <a16:creationId xmlns:a16="http://schemas.microsoft.com/office/drawing/2014/main" id="{2E9CA1DF-FD9C-4A3D-99C9-B21D78EB81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82" name="Text Box 62">
          <a:extLst>
            <a:ext uri="{FF2B5EF4-FFF2-40B4-BE49-F238E27FC236}">
              <a16:creationId xmlns:a16="http://schemas.microsoft.com/office/drawing/2014/main" id="{AC9D362F-423F-4F04-BDA4-3E0A0EDECA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83" name="Text Box 63">
          <a:extLst>
            <a:ext uri="{FF2B5EF4-FFF2-40B4-BE49-F238E27FC236}">
              <a16:creationId xmlns:a16="http://schemas.microsoft.com/office/drawing/2014/main" id="{3CB3D3A9-840F-46CF-A524-1711A4DFBA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84" name="Text Box 64">
          <a:extLst>
            <a:ext uri="{FF2B5EF4-FFF2-40B4-BE49-F238E27FC236}">
              <a16:creationId xmlns:a16="http://schemas.microsoft.com/office/drawing/2014/main" id="{F0D281DF-1650-4BB3-86E6-6E7FD14CF6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85" name="Text Box 66">
          <a:extLst>
            <a:ext uri="{FF2B5EF4-FFF2-40B4-BE49-F238E27FC236}">
              <a16:creationId xmlns:a16="http://schemas.microsoft.com/office/drawing/2014/main" id="{7E789AB2-AAD4-4F39-93CA-652BBB2220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86" name="Text Box 67">
          <a:extLst>
            <a:ext uri="{FF2B5EF4-FFF2-40B4-BE49-F238E27FC236}">
              <a16:creationId xmlns:a16="http://schemas.microsoft.com/office/drawing/2014/main" id="{13C3C424-EE1D-472B-A807-BA65B93BA9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87" name="Text Box 68">
          <a:extLst>
            <a:ext uri="{FF2B5EF4-FFF2-40B4-BE49-F238E27FC236}">
              <a16:creationId xmlns:a16="http://schemas.microsoft.com/office/drawing/2014/main" id="{F491DFCD-5FAE-46C0-8059-898485CBCC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88" name="Text Box 69">
          <a:extLst>
            <a:ext uri="{FF2B5EF4-FFF2-40B4-BE49-F238E27FC236}">
              <a16:creationId xmlns:a16="http://schemas.microsoft.com/office/drawing/2014/main" id="{8AA636ED-8A18-4215-8B55-99D862C4BB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89" name="Text Box 70">
          <a:extLst>
            <a:ext uri="{FF2B5EF4-FFF2-40B4-BE49-F238E27FC236}">
              <a16:creationId xmlns:a16="http://schemas.microsoft.com/office/drawing/2014/main" id="{DF264FB7-73A2-4011-BFE7-AFA2C3ED3F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90" name="Text Box 71">
          <a:extLst>
            <a:ext uri="{FF2B5EF4-FFF2-40B4-BE49-F238E27FC236}">
              <a16:creationId xmlns:a16="http://schemas.microsoft.com/office/drawing/2014/main" id="{0186E18F-3870-491C-9F4B-FF025837FE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91" name="Text Box 72">
          <a:extLst>
            <a:ext uri="{FF2B5EF4-FFF2-40B4-BE49-F238E27FC236}">
              <a16:creationId xmlns:a16="http://schemas.microsoft.com/office/drawing/2014/main" id="{57673CAC-A59A-49F9-9B10-C7A8B0FFE0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92" name="Text Box 73">
          <a:extLst>
            <a:ext uri="{FF2B5EF4-FFF2-40B4-BE49-F238E27FC236}">
              <a16:creationId xmlns:a16="http://schemas.microsoft.com/office/drawing/2014/main" id="{A2212459-9F8A-4889-87FF-FFEB317491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93" name="Text Box 74">
          <a:extLst>
            <a:ext uri="{FF2B5EF4-FFF2-40B4-BE49-F238E27FC236}">
              <a16:creationId xmlns:a16="http://schemas.microsoft.com/office/drawing/2014/main" id="{FBE834D6-8CDF-4E58-808D-D5B215BFD1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94" name="Text Box 75">
          <a:extLst>
            <a:ext uri="{FF2B5EF4-FFF2-40B4-BE49-F238E27FC236}">
              <a16:creationId xmlns:a16="http://schemas.microsoft.com/office/drawing/2014/main" id="{4CAB90D8-802A-4D03-933C-A57AE5A3E0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95" name="Text Box 77">
          <a:extLst>
            <a:ext uri="{FF2B5EF4-FFF2-40B4-BE49-F238E27FC236}">
              <a16:creationId xmlns:a16="http://schemas.microsoft.com/office/drawing/2014/main" id="{9A2442BC-5B62-4419-9B65-9C6A0C6BF3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96" name="Text Box 78">
          <a:extLst>
            <a:ext uri="{FF2B5EF4-FFF2-40B4-BE49-F238E27FC236}">
              <a16:creationId xmlns:a16="http://schemas.microsoft.com/office/drawing/2014/main" id="{0B260F2E-15FC-4B5A-89BE-E822105AE4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97" name="Text Box 80">
          <a:extLst>
            <a:ext uri="{FF2B5EF4-FFF2-40B4-BE49-F238E27FC236}">
              <a16:creationId xmlns:a16="http://schemas.microsoft.com/office/drawing/2014/main" id="{212AF5C7-0EFA-4A40-8046-D26F37D8AC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98" name="Text Box 81">
          <a:extLst>
            <a:ext uri="{FF2B5EF4-FFF2-40B4-BE49-F238E27FC236}">
              <a16:creationId xmlns:a16="http://schemas.microsoft.com/office/drawing/2014/main" id="{0751267F-4713-4C27-9A60-5054E540D3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299" name="Text Box 39">
          <a:extLst>
            <a:ext uri="{FF2B5EF4-FFF2-40B4-BE49-F238E27FC236}">
              <a16:creationId xmlns:a16="http://schemas.microsoft.com/office/drawing/2014/main" id="{F45C7426-28E5-47C2-86FE-19C13F5CF3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00" name="Text Box 40">
          <a:extLst>
            <a:ext uri="{FF2B5EF4-FFF2-40B4-BE49-F238E27FC236}">
              <a16:creationId xmlns:a16="http://schemas.microsoft.com/office/drawing/2014/main" id="{D57E8DD4-21B7-4F1A-8642-9895AF2DCD5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01" name="Text Box 41">
          <a:extLst>
            <a:ext uri="{FF2B5EF4-FFF2-40B4-BE49-F238E27FC236}">
              <a16:creationId xmlns:a16="http://schemas.microsoft.com/office/drawing/2014/main" id="{8F6DB8F2-CA6D-4B24-8E55-5BCBD7332F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02" name="Text Box 42">
          <a:extLst>
            <a:ext uri="{FF2B5EF4-FFF2-40B4-BE49-F238E27FC236}">
              <a16:creationId xmlns:a16="http://schemas.microsoft.com/office/drawing/2014/main" id="{3A090801-1BCE-440B-A199-0563DC9051F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03" name="Text Box 43">
          <a:extLst>
            <a:ext uri="{FF2B5EF4-FFF2-40B4-BE49-F238E27FC236}">
              <a16:creationId xmlns:a16="http://schemas.microsoft.com/office/drawing/2014/main" id="{79B8DC50-7693-49C4-B637-E043276E94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04" name="Text Box 44">
          <a:extLst>
            <a:ext uri="{FF2B5EF4-FFF2-40B4-BE49-F238E27FC236}">
              <a16:creationId xmlns:a16="http://schemas.microsoft.com/office/drawing/2014/main" id="{31BD48D7-6AEB-4373-B568-9675CAC81B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05" name="Text Box 45">
          <a:extLst>
            <a:ext uri="{FF2B5EF4-FFF2-40B4-BE49-F238E27FC236}">
              <a16:creationId xmlns:a16="http://schemas.microsoft.com/office/drawing/2014/main" id="{E60DD69C-8868-42E5-A3AD-24D16C92C59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06" name="Text Box 46">
          <a:extLst>
            <a:ext uri="{FF2B5EF4-FFF2-40B4-BE49-F238E27FC236}">
              <a16:creationId xmlns:a16="http://schemas.microsoft.com/office/drawing/2014/main" id="{34CC29F5-A725-4E96-A570-B7C018BD29E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07" name="Text Box 47">
          <a:extLst>
            <a:ext uri="{FF2B5EF4-FFF2-40B4-BE49-F238E27FC236}">
              <a16:creationId xmlns:a16="http://schemas.microsoft.com/office/drawing/2014/main" id="{6C7A1B1D-75E4-4CB6-8E15-1D973FAF1BE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08" name="Text Box 48">
          <a:extLst>
            <a:ext uri="{FF2B5EF4-FFF2-40B4-BE49-F238E27FC236}">
              <a16:creationId xmlns:a16="http://schemas.microsoft.com/office/drawing/2014/main" id="{1D283EF1-AA79-43EA-858B-A37306EBC9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09" name="Text Box 55">
          <a:extLst>
            <a:ext uri="{FF2B5EF4-FFF2-40B4-BE49-F238E27FC236}">
              <a16:creationId xmlns:a16="http://schemas.microsoft.com/office/drawing/2014/main" id="{C0307D53-0C78-47FE-9A8A-87FA97B9B68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10" name="Text Box 56">
          <a:extLst>
            <a:ext uri="{FF2B5EF4-FFF2-40B4-BE49-F238E27FC236}">
              <a16:creationId xmlns:a16="http://schemas.microsoft.com/office/drawing/2014/main" id="{A8537C2F-DF2D-4C66-9629-B1DD248F1AD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11" name="Text Box 57">
          <a:extLst>
            <a:ext uri="{FF2B5EF4-FFF2-40B4-BE49-F238E27FC236}">
              <a16:creationId xmlns:a16="http://schemas.microsoft.com/office/drawing/2014/main" id="{F7BE0284-2B1D-4CA0-99E3-EF62EB5FAF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12" name="Text Box 58">
          <a:extLst>
            <a:ext uri="{FF2B5EF4-FFF2-40B4-BE49-F238E27FC236}">
              <a16:creationId xmlns:a16="http://schemas.microsoft.com/office/drawing/2014/main" id="{AEABA126-F3B6-49B9-81BB-0C15F101AD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13" name="Text Box 59">
          <a:extLst>
            <a:ext uri="{FF2B5EF4-FFF2-40B4-BE49-F238E27FC236}">
              <a16:creationId xmlns:a16="http://schemas.microsoft.com/office/drawing/2014/main" id="{27453F0E-0CC3-4310-AA80-63036EDD04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14" name="Text Box 60">
          <a:extLst>
            <a:ext uri="{FF2B5EF4-FFF2-40B4-BE49-F238E27FC236}">
              <a16:creationId xmlns:a16="http://schemas.microsoft.com/office/drawing/2014/main" id="{79B9A9D9-26A8-4B18-A23F-B75EFA9A0B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15" name="Text Box 61">
          <a:extLst>
            <a:ext uri="{FF2B5EF4-FFF2-40B4-BE49-F238E27FC236}">
              <a16:creationId xmlns:a16="http://schemas.microsoft.com/office/drawing/2014/main" id="{E8CAFECB-B613-4E03-95FC-95339449F1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16" name="Text Box 62">
          <a:extLst>
            <a:ext uri="{FF2B5EF4-FFF2-40B4-BE49-F238E27FC236}">
              <a16:creationId xmlns:a16="http://schemas.microsoft.com/office/drawing/2014/main" id="{3D827790-F683-4041-86FC-568FA8E6AE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17" name="Text Box 63">
          <a:extLst>
            <a:ext uri="{FF2B5EF4-FFF2-40B4-BE49-F238E27FC236}">
              <a16:creationId xmlns:a16="http://schemas.microsoft.com/office/drawing/2014/main" id="{73D494CF-09EA-4B39-B609-3873345536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18" name="Text Box 64">
          <a:extLst>
            <a:ext uri="{FF2B5EF4-FFF2-40B4-BE49-F238E27FC236}">
              <a16:creationId xmlns:a16="http://schemas.microsoft.com/office/drawing/2014/main" id="{9C503688-504F-40B3-B256-0970285857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19" name="Text Box 66">
          <a:extLst>
            <a:ext uri="{FF2B5EF4-FFF2-40B4-BE49-F238E27FC236}">
              <a16:creationId xmlns:a16="http://schemas.microsoft.com/office/drawing/2014/main" id="{499017D3-9AE7-484E-806E-7C08CF3458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20" name="Text Box 67">
          <a:extLst>
            <a:ext uri="{FF2B5EF4-FFF2-40B4-BE49-F238E27FC236}">
              <a16:creationId xmlns:a16="http://schemas.microsoft.com/office/drawing/2014/main" id="{BCFAE185-C983-449D-80E4-87E8BAE471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21" name="Text Box 68">
          <a:extLst>
            <a:ext uri="{FF2B5EF4-FFF2-40B4-BE49-F238E27FC236}">
              <a16:creationId xmlns:a16="http://schemas.microsoft.com/office/drawing/2014/main" id="{31F54B3F-E68C-4573-9024-5373AE87D6F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22" name="Text Box 69">
          <a:extLst>
            <a:ext uri="{FF2B5EF4-FFF2-40B4-BE49-F238E27FC236}">
              <a16:creationId xmlns:a16="http://schemas.microsoft.com/office/drawing/2014/main" id="{44AD6D5F-6374-42E7-905E-F214BB2611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23" name="Text Box 70">
          <a:extLst>
            <a:ext uri="{FF2B5EF4-FFF2-40B4-BE49-F238E27FC236}">
              <a16:creationId xmlns:a16="http://schemas.microsoft.com/office/drawing/2014/main" id="{028A3330-515F-4838-914F-C14F6B65B2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24" name="Text Box 71">
          <a:extLst>
            <a:ext uri="{FF2B5EF4-FFF2-40B4-BE49-F238E27FC236}">
              <a16:creationId xmlns:a16="http://schemas.microsoft.com/office/drawing/2014/main" id="{1F70638B-B48D-4A6E-9576-B0CC780B596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25" name="Text Box 72">
          <a:extLst>
            <a:ext uri="{FF2B5EF4-FFF2-40B4-BE49-F238E27FC236}">
              <a16:creationId xmlns:a16="http://schemas.microsoft.com/office/drawing/2014/main" id="{D87F7B88-D9AD-4099-8B2E-C7A0E89586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26" name="Text Box 73">
          <a:extLst>
            <a:ext uri="{FF2B5EF4-FFF2-40B4-BE49-F238E27FC236}">
              <a16:creationId xmlns:a16="http://schemas.microsoft.com/office/drawing/2014/main" id="{0D3C1849-3DFD-4509-9D9A-8BD3021FB8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27" name="Text Box 74">
          <a:extLst>
            <a:ext uri="{FF2B5EF4-FFF2-40B4-BE49-F238E27FC236}">
              <a16:creationId xmlns:a16="http://schemas.microsoft.com/office/drawing/2014/main" id="{F4D29FD0-9915-41D0-B8F1-139F7D3ADF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28" name="Text Box 75">
          <a:extLst>
            <a:ext uri="{FF2B5EF4-FFF2-40B4-BE49-F238E27FC236}">
              <a16:creationId xmlns:a16="http://schemas.microsoft.com/office/drawing/2014/main" id="{C2C260F2-9174-4319-ACD7-3B99AEA942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29" name="Text Box 77">
          <a:extLst>
            <a:ext uri="{FF2B5EF4-FFF2-40B4-BE49-F238E27FC236}">
              <a16:creationId xmlns:a16="http://schemas.microsoft.com/office/drawing/2014/main" id="{0234A38A-D449-4767-B31D-5D90729ED1E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30" name="Text Box 78">
          <a:extLst>
            <a:ext uri="{FF2B5EF4-FFF2-40B4-BE49-F238E27FC236}">
              <a16:creationId xmlns:a16="http://schemas.microsoft.com/office/drawing/2014/main" id="{57F865F7-8335-4D8B-AE7F-60DF3BA834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31" name="Text Box 80">
          <a:extLst>
            <a:ext uri="{FF2B5EF4-FFF2-40B4-BE49-F238E27FC236}">
              <a16:creationId xmlns:a16="http://schemas.microsoft.com/office/drawing/2014/main" id="{E5A36BD6-0810-4D1D-B5FB-0209A9F215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32" name="Text Box 81">
          <a:extLst>
            <a:ext uri="{FF2B5EF4-FFF2-40B4-BE49-F238E27FC236}">
              <a16:creationId xmlns:a16="http://schemas.microsoft.com/office/drawing/2014/main" id="{D098F66C-6AA0-4F89-BE3D-235347B97E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33" name="Text Box 39">
          <a:extLst>
            <a:ext uri="{FF2B5EF4-FFF2-40B4-BE49-F238E27FC236}">
              <a16:creationId xmlns:a16="http://schemas.microsoft.com/office/drawing/2014/main" id="{67D9AD23-44DB-43A6-897C-DD7FA69A1F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34" name="Text Box 40">
          <a:extLst>
            <a:ext uri="{FF2B5EF4-FFF2-40B4-BE49-F238E27FC236}">
              <a16:creationId xmlns:a16="http://schemas.microsoft.com/office/drawing/2014/main" id="{5EFBBDF3-E812-4FEE-887D-C45CE5627C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35" name="Text Box 41">
          <a:extLst>
            <a:ext uri="{FF2B5EF4-FFF2-40B4-BE49-F238E27FC236}">
              <a16:creationId xmlns:a16="http://schemas.microsoft.com/office/drawing/2014/main" id="{10496F2C-8662-41C0-B454-FBA4832DFE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36" name="Text Box 42">
          <a:extLst>
            <a:ext uri="{FF2B5EF4-FFF2-40B4-BE49-F238E27FC236}">
              <a16:creationId xmlns:a16="http://schemas.microsoft.com/office/drawing/2014/main" id="{25023C1D-E5D1-4EA2-81C0-61980E653F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37" name="Text Box 43">
          <a:extLst>
            <a:ext uri="{FF2B5EF4-FFF2-40B4-BE49-F238E27FC236}">
              <a16:creationId xmlns:a16="http://schemas.microsoft.com/office/drawing/2014/main" id="{C33C8EBC-B983-4E08-865C-EB714E181E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38" name="Text Box 44">
          <a:extLst>
            <a:ext uri="{FF2B5EF4-FFF2-40B4-BE49-F238E27FC236}">
              <a16:creationId xmlns:a16="http://schemas.microsoft.com/office/drawing/2014/main" id="{9EB648B9-FA77-4869-8A63-2EBEA424C6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39" name="Text Box 45">
          <a:extLst>
            <a:ext uri="{FF2B5EF4-FFF2-40B4-BE49-F238E27FC236}">
              <a16:creationId xmlns:a16="http://schemas.microsoft.com/office/drawing/2014/main" id="{878D87AE-4C48-4BED-B1E7-24BFE7EA1E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40" name="Text Box 46">
          <a:extLst>
            <a:ext uri="{FF2B5EF4-FFF2-40B4-BE49-F238E27FC236}">
              <a16:creationId xmlns:a16="http://schemas.microsoft.com/office/drawing/2014/main" id="{40D4B9D8-2BD5-4530-9B74-7E0A518E9E1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41" name="Text Box 47">
          <a:extLst>
            <a:ext uri="{FF2B5EF4-FFF2-40B4-BE49-F238E27FC236}">
              <a16:creationId xmlns:a16="http://schemas.microsoft.com/office/drawing/2014/main" id="{B509F8FE-9C0B-4444-8D82-16FFA7E2994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42" name="Text Box 48">
          <a:extLst>
            <a:ext uri="{FF2B5EF4-FFF2-40B4-BE49-F238E27FC236}">
              <a16:creationId xmlns:a16="http://schemas.microsoft.com/office/drawing/2014/main" id="{A5D8DB3A-1422-42D7-BD02-D1E9BD42A20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43" name="Text Box 55">
          <a:extLst>
            <a:ext uri="{FF2B5EF4-FFF2-40B4-BE49-F238E27FC236}">
              <a16:creationId xmlns:a16="http://schemas.microsoft.com/office/drawing/2014/main" id="{796E42E8-41F4-44AF-990D-797D14A22FB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44" name="Text Box 56">
          <a:extLst>
            <a:ext uri="{FF2B5EF4-FFF2-40B4-BE49-F238E27FC236}">
              <a16:creationId xmlns:a16="http://schemas.microsoft.com/office/drawing/2014/main" id="{E060657A-2171-475D-A1F9-AD92D9CA22F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45" name="Text Box 57">
          <a:extLst>
            <a:ext uri="{FF2B5EF4-FFF2-40B4-BE49-F238E27FC236}">
              <a16:creationId xmlns:a16="http://schemas.microsoft.com/office/drawing/2014/main" id="{F1024C0D-68C4-4BF4-BEE5-1B75678411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46" name="Text Box 58">
          <a:extLst>
            <a:ext uri="{FF2B5EF4-FFF2-40B4-BE49-F238E27FC236}">
              <a16:creationId xmlns:a16="http://schemas.microsoft.com/office/drawing/2014/main" id="{1FC29CC2-83F2-42B9-88A0-69529129A84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47" name="Text Box 59">
          <a:extLst>
            <a:ext uri="{FF2B5EF4-FFF2-40B4-BE49-F238E27FC236}">
              <a16:creationId xmlns:a16="http://schemas.microsoft.com/office/drawing/2014/main" id="{0FEB83DB-5D0C-4944-80E8-131C1B80E3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48" name="Text Box 60">
          <a:extLst>
            <a:ext uri="{FF2B5EF4-FFF2-40B4-BE49-F238E27FC236}">
              <a16:creationId xmlns:a16="http://schemas.microsoft.com/office/drawing/2014/main" id="{7FF5A9C5-E3E6-418A-942B-E5018A83FB3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49" name="Text Box 61">
          <a:extLst>
            <a:ext uri="{FF2B5EF4-FFF2-40B4-BE49-F238E27FC236}">
              <a16:creationId xmlns:a16="http://schemas.microsoft.com/office/drawing/2014/main" id="{A44DC1B6-3351-4828-8A13-4687B22CC81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50" name="Text Box 62">
          <a:extLst>
            <a:ext uri="{FF2B5EF4-FFF2-40B4-BE49-F238E27FC236}">
              <a16:creationId xmlns:a16="http://schemas.microsoft.com/office/drawing/2014/main" id="{FA79B561-9B6F-4425-8667-182E8C61D0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51" name="Text Box 63">
          <a:extLst>
            <a:ext uri="{FF2B5EF4-FFF2-40B4-BE49-F238E27FC236}">
              <a16:creationId xmlns:a16="http://schemas.microsoft.com/office/drawing/2014/main" id="{3C9FE16D-7EC1-4307-8613-296D12E5519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52" name="Text Box 64">
          <a:extLst>
            <a:ext uri="{FF2B5EF4-FFF2-40B4-BE49-F238E27FC236}">
              <a16:creationId xmlns:a16="http://schemas.microsoft.com/office/drawing/2014/main" id="{1AFB25CE-DC39-4F2C-B67D-CA9EED5C0A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53" name="Text Box 66">
          <a:extLst>
            <a:ext uri="{FF2B5EF4-FFF2-40B4-BE49-F238E27FC236}">
              <a16:creationId xmlns:a16="http://schemas.microsoft.com/office/drawing/2014/main" id="{777A92DA-1095-42DB-8971-8349ABC61D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54" name="Text Box 67">
          <a:extLst>
            <a:ext uri="{FF2B5EF4-FFF2-40B4-BE49-F238E27FC236}">
              <a16:creationId xmlns:a16="http://schemas.microsoft.com/office/drawing/2014/main" id="{E7CE2634-D1FA-45CC-85ED-7AE1486929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55" name="Text Box 68">
          <a:extLst>
            <a:ext uri="{FF2B5EF4-FFF2-40B4-BE49-F238E27FC236}">
              <a16:creationId xmlns:a16="http://schemas.microsoft.com/office/drawing/2014/main" id="{7DA5560B-F751-44E3-A7C2-5A07FE2A20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56" name="Text Box 69">
          <a:extLst>
            <a:ext uri="{FF2B5EF4-FFF2-40B4-BE49-F238E27FC236}">
              <a16:creationId xmlns:a16="http://schemas.microsoft.com/office/drawing/2014/main" id="{54683F67-ECCB-43A7-AEAB-288B2645A5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57" name="Text Box 70">
          <a:extLst>
            <a:ext uri="{FF2B5EF4-FFF2-40B4-BE49-F238E27FC236}">
              <a16:creationId xmlns:a16="http://schemas.microsoft.com/office/drawing/2014/main" id="{55228F9F-BB89-4E26-B067-A139D42C8A1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58" name="Text Box 71">
          <a:extLst>
            <a:ext uri="{FF2B5EF4-FFF2-40B4-BE49-F238E27FC236}">
              <a16:creationId xmlns:a16="http://schemas.microsoft.com/office/drawing/2014/main" id="{F6BE3AF8-E9CA-4CC4-8BDE-33C4559FB81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59" name="Text Box 72">
          <a:extLst>
            <a:ext uri="{FF2B5EF4-FFF2-40B4-BE49-F238E27FC236}">
              <a16:creationId xmlns:a16="http://schemas.microsoft.com/office/drawing/2014/main" id="{5FD3FFE8-FBC1-4994-A3FC-9CFC8B1F13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60" name="Text Box 73">
          <a:extLst>
            <a:ext uri="{FF2B5EF4-FFF2-40B4-BE49-F238E27FC236}">
              <a16:creationId xmlns:a16="http://schemas.microsoft.com/office/drawing/2014/main" id="{2AD44496-1037-442A-903D-46DDE7F5D26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61" name="Text Box 74">
          <a:extLst>
            <a:ext uri="{FF2B5EF4-FFF2-40B4-BE49-F238E27FC236}">
              <a16:creationId xmlns:a16="http://schemas.microsoft.com/office/drawing/2014/main" id="{F1464AF0-18A0-4B7F-8355-902D1C547D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62" name="Text Box 75">
          <a:extLst>
            <a:ext uri="{FF2B5EF4-FFF2-40B4-BE49-F238E27FC236}">
              <a16:creationId xmlns:a16="http://schemas.microsoft.com/office/drawing/2014/main" id="{941F9032-B220-4D56-AF60-31EF529ED8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63" name="Text Box 77">
          <a:extLst>
            <a:ext uri="{FF2B5EF4-FFF2-40B4-BE49-F238E27FC236}">
              <a16:creationId xmlns:a16="http://schemas.microsoft.com/office/drawing/2014/main" id="{9670FC7F-E688-4155-9819-8537F62B5D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64" name="Text Box 78">
          <a:extLst>
            <a:ext uri="{FF2B5EF4-FFF2-40B4-BE49-F238E27FC236}">
              <a16:creationId xmlns:a16="http://schemas.microsoft.com/office/drawing/2014/main" id="{240A08DF-C548-43FD-B6EB-B0978E8500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65" name="Text Box 80">
          <a:extLst>
            <a:ext uri="{FF2B5EF4-FFF2-40B4-BE49-F238E27FC236}">
              <a16:creationId xmlns:a16="http://schemas.microsoft.com/office/drawing/2014/main" id="{47BDDEA4-CF2C-4C89-B19E-8A1576D0FF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66" name="Text Box 81">
          <a:extLst>
            <a:ext uri="{FF2B5EF4-FFF2-40B4-BE49-F238E27FC236}">
              <a16:creationId xmlns:a16="http://schemas.microsoft.com/office/drawing/2014/main" id="{E4F44CC1-BB96-4F30-84B3-7F60B1F3A0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67" name="Text Box 39">
          <a:extLst>
            <a:ext uri="{FF2B5EF4-FFF2-40B4-BE49-F238E27FC236}">
              <a16:creationId xmlns:a16="http://schemas.microsoft.com/office/drawing/2014/main" id="{86695E09-8650-453F-95C8-B29FDC6B4A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68" name="Text Box 40">
          <a:extLst>
            <a:ext uri="{FF2B5EF4-FFF2-40B4-BE49-F238E27FC236}">
              <a16:creationId xmlns:a16="http://schemas.microsoft.com/office/drawing/2014/main" id="{F9724A9C-F76F-4B38-ABC6-C44C711C7C6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69" name="Text Box 41">
          <a:extLst>
            <a:ext uri="{FF2B5EF4-FFF2-40B4-BE49-F238E27FC236}">
              <a16:creationId xmlns:a16="http://schemas.microsoft.com/office/drawing/2014/main" id="{0E70F689-1ABF-4D09-8ECD-4B2FFE4492D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70" name="Text Box 42">
          <a:extLst>
            <a:ext uri="{FF2B5EF4-FFF2-40B4-BE49-F238E27FC236}">
              <a16:creationId xmlns:a16="http://schemas.microsoft.com/office/drawing/2014/main" id="{0E2DD3CC-29FB-4365-B490-A9197AFF2E4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71" name="Text Box 43">
          <a:extLst>
            <a:ext uri="{FF2B5EF4-FFF2-40B4-BE49-F238E27FC236}">
              <a16:creationId xmlns:a16="http://schemas.microsoft.com/office/drawing/2014/main" id="{86696BF7-5439-404A-9535-AC87092EEDE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72" name="Text Box 44">
          <a:extLst>
            <a:ext uri="{FF2B5EF4-FFF2-40B4-BE49-F238E27FC236}">
              <a16:creationId xmlns:a16="http://schemas.microsoft.com/office/drawing/2014/main" id="{CC1E6524-9CB1-40E0-8018-F64339DB63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73" name="Text Box 45">
          <a:extLst>
            <a:ext uri="{FF2B5EF4-FFF2-40B4-BE49-F238E27FC236}">
              <a16:creationId xmlns:a16="http://schemas.microsoft.com/office/drawing/2014/main" id="{57EEE0F8-9E3E-494A-9D62-4ABE5BCDBE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74" name="Text Box 46">
          <a:extLst>
            <a:ext uri="{FF2B5EF4-FFF2-40B4-BE49-F238E27FC236}">
              <a16:creationId xmlns:a16="http://schemas.microsoft.com/office/drawing/2014/main" id="{90776149-A46D-48C9-A092-B99878EB77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75" name="Text Box 47">
          <a:extLst>
            <a:ext uri="{FF2B5EF4-FFF2-40B4-BE49-F238E27FC236}">
              <a16:creationId xmlns:a16="http://schemas.microsoft.com/office/drawing/2014/main" id="{2C575BC5-4D55-433F-A1C1-16400DAF5AE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76" name="Text Box 48">
          <a:extLst>
            <a:ext uri="{FF2B5EF4-FFF2-40B4-BE49-F238E27FC236}">
              <a16:creationId xmlns:a16="http://schemas.microsoft.com/office/drawing/2014/main" id="{134F078C-7D1A-4B67-AB43-7DA8EEBA73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77" name="Text Box 55">
          <a:extLst>
            <a:ext uri="{FF2B5EF4-FFF2-40B4-BE49-F238E27FC236}">
              <a16:creationId xmlns:a16="http://schemas.microsoft.com/office/drawing/2014/main" id="{259274EC-38A0-4349-A522-4DCA53907F1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78" name="Text Box 56">
          <a:extLst>
            <a:ext uri="{FF2B5EF4-FFF2-40B4-BE49-F238E27FC236}">
              <a16:creationId xmlns:a16="http://schemas.microsoft.com/office/drawing/2014/main" id="{8F112AD0-96EE-41E5-8312-90513A13C7F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79" name="Text Box 57">
          <a:extLst>
            <a:ext uri="{FF2B5EF4-FFF2-40B4-BE49-F238E27FC236}">
              <a16:creationId xmlns:a16="http://schemas.microsoft.com/office/drawing/2014/main" id="{183C1146-F3FE-44D6-8563-B861195958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80" name="Text Box 58">
          <a:extLst>
            <a:ext uri="{FF2B5EF4-FFF2-40B4-BE49-F238E27FC236}">
              <a16:creationId xmlns:a16="http://schemas.microsoft.com/office/drawing/2014/main" id="{FE59C731-8289-4964-9445-86A3300E94B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81" name="Text Box 59">
          <a:extLst>
            <a:ext uri="{FF2B5EF4-FFF2-40B4-BE49-F238E27FC236}">
              <a16:creationId xmlns:a16="http://schemas.microsoft.com/office/drawing/2014/main" id="{1CD1D243-4947-4B0C-A894-C745C111994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82" name="Text Box 60">
          <a:extLst>
            <a:ext uri="{FF2B5EF4-FFF2-40B4-BE49-F238E27FC236}">
              <a16:creationId xmlns:a16="http://schemas.microsoft.com/office/drawing/2014/main" id="{0D6425F6-A4E1-4ED1-9209-AF53CA3090A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83" name="Text Box 61">
          <a:extLst>
            <a:ext uri="{FF2B5EF4-FFF2-40B4-BE49-F238E27FC236}">
              <a16:creationId xmlns:a16="http://schemas.microsoft.com/office/drawing/2014/main" id="{7317F84A-8859-4CAA-ABBD-389AE8E4383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84" name="Text Box 62">
          <a:extLst>
            <a:ext uri="{FF2B5EF4-FFF2-40B4-BE49-F238E27FC236}">
              <a16:creationId xmlns:a16="http://schemas.microsoft.com/office/drawing/2014/main" id="{8937EA51-8798-4A7E-9E03-4775A25ABD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85" name="Text Box 63">
          <a:extLst>
            <a:ext uri="{FF2B5EF4-FFF2-40B4-BE49-F238E27FC236}">
              <a16:creationId xmlns:a16="http://schemas.microsoft.com/office/drawing/2014/main" id="{2C327C9A-04CB-409E-AAEE-F99AB6CC8C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86" name="Text Box 64">
          <a:extLst>
            <a:ext uri="{FF2B5EF4-FFF2-40B4-BE49-F238E27FC236}">
              <a16:creationId xmlns:a16="http://schemas.microsoft.com/office/drawing/2014/main" id="{9D33C7CA-27CC-42CC-B9A4-908E4CFF61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87" name="Text Box 66">
          <a:extLst>
            <a:ext uri="{FF2B5EF4-FFF2-40B4-BE49-F238E27FC236}">
              <a16:creationId xmlns:a16="http://schemas.microsoft.com/office/drawing/2014/main" id="{C54EAB6F-3F23-46DD-8FE1-FB2471BDBBB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88" name="Text Box 67">
          <a:extLst>
            <a:ext uri="{FF2B5EF4-FFF2-40B4-BE49-F238E27FC236}">
              <a16:creationId xmlns:a16="http://schemas.microsoft.com/office/drawing/2014/main" id="{D01BB5D3-B330-490E-B6CC-E2E3F9B4085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89" name="Text Box 68">
          <a:extLst>
            <a:ext uri="{FF2B5EF4-FFF2-40B4-BE49-F238E27FC236}">
              <a16:creationId xmlns:a16="http://schemas.microsoft.com/office/drawing/2014/main" id="{5FF13BC7-CDCF-4E06-88B0-37CC3663DF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90" name="Text Box 69">
          <a:extLst>
            <a:ext uri="{FF2B5EF4-FFF2-40B4-BE49-F238E27FC236}">
              <a16:creationId xmlns:a16="http://schemas.microsoft.com/office/drawing/2014/main" id="{320031E5-2764-46EC-9D5E-721BD21EBD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91" name="Text Box 70">
          <a:extLst>
            <a:ext uri="{FF2B5EF4-FFF2-40B4-BE49-F238E27FC236}">
              <a16:creationId xmlns:a16="http://schemas.microsoft.com/office/drawing/2014/main" id="{081B2571-0C03-41E1-913E-53FBEBE9F9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92" name="Text Box 71">
          <a:extLst>
            <a:ext uri="{FF2B5EF4-FFF2-40B4-BE49-F238E27FC236}">
              <a16:creationId xmlns:a16="http://schemas.microsoft.com/office/drawing/2014/main" id="{4898C566-0EA3-4CFC-91A1-1874516680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93" name="Text Box 72">
          <a:extLst>
            <a:ext uri="{FF2B5EF4-FFF2-40B4-BE49-F238E27FC236}">
              <a16:creationId xmlns:a16="http://schemas.microsoft.com/office/drawing/2014/main" id="{40717A50-18A2-4581-98FA-35CF2FD0742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94" name="Text Box 73">
          <a:extLst>
            <a:ext uri="{FF2B5EF4-FFF2-40B4-BE49-F238E27FC236}">
              <a16:creationId xmlns:a16="http://schemas.microsoft.com/office/drawing/2014/main" id="{AE6B6CA0-A606-48F8-92A2-A478D236E9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95" name="Text Box 74">
          <a:extLst>
            <a:ext uri="{FF2B5EF4-FFF2-40B4-BE49-F238E27FC236}">
              <a16:creationId xmlns:a16="http://schemas.microsoft.com/office/drawing/2014/main" id="{3F791CC1-37BA-4628-9944-A910181B531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96" name="Text Box 75">
          <a:extLst>
            <a:ext uri="{FF2B5EF4-FFF2-40B4-BE49-F238E27FC236}">
              <a16:creationId xmlns:a16="http://schemas.microsoft.com/office/drawing/2014/main" id="{244ADEFC-C481-400B-839A-F8D48B7993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97" name="Text Box 77">
          <a:extLst>
            <a:ext uri="{FF2B5EF4-FFF2-40B4-BE49-F238E27FC236}">
              <a16:creationId xmlns:a16="http://schemas.microsoft.com/office/drawing/2014/main" id="{AABAF4D2-CC08-4291-B2E4-613AC88F3A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98" name="Text Box 78">
          <a:extLst>
            <a:ext uri="{FF2B5EF4-FFF2-40B4-BE49-F238E27FC236}">
              <a16:creationId xmlns:a16="http://schemas.microsoft.com/office/drawing/2014/main" id="{35335C2F-C2D5-4F60-AC8B-5C59F04B6FF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3201"/>
    <xdr:sp macro="" textlink="">
      <xdr:nvSpPr>
        <xdr:cNvPr id="9399" name="Text Box 80">
          <a:extLst>
            <a:ext uri="{FF2B5EF4-FFF2-40B4-BE49-F238E27FC236}">
              <a16:creationId xmlns:a16="http://schemas.microsoft.com/office/drawing/2014/main" id="{54675304-9355-4AB4-A0CB-AF82549D8AF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00" name="Text Box 8">
          <a:extLst>
            <a:ext uri="{FF2B5EF4-FFF2-40B4-BE49-F238E27FC236}">
              <a16:creationId xmlns:a16="http://schemas.microsoft.com/office/drawing/2014/main" id="{33625883-F27C-4C22-8655-602AD97937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01" name="Text Box 9">
          <a:extLst>
            <a:ext uri="{FF2B5EF4-FFF2-40B4-BE49-F238E27FC236}">
              <a16:creationId xmlns:a16="http://schemas.microsoft.com/office/drawing/2014/main" id="{90958EA8-89F7-45EB-A669-FF7BF88903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02" name="Text Box 10">
          <a:extLst>
            <a:ext uri="{FF2B5EF4-FFF2-40B4-BE49-F238E27FC236}">
              <a16:creationId xmlns:a16="http://schemas.microsoft.com/office/drawing/2014/main" id="{D7C3BD88-EDF6-4335-B3A9-53134AC8FA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03" name="Text Box 11">
          <a:extLst>
            <a:ext uri="{FF2B5EF4-FFF2-40B4-BE49-F238E27FC236}">
              <a16:creationId xmlns:a16="http://schemas.microsoft.com/office/drawing/2014/main" id="{8CD38295-EA55-4B89-B456-CDCCF462D1D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04" name="Text Box 12">
          <a:extLst>
            <a:ext uri="{FF2B5EF4-FFF2-40B4-BE49-F238E27FC236}">
              <a16:creationId xmlns:a16="http://schemas.microsoft.com/office/drawing/2014/main" id="{32C309B0-39E9-46B2-A2D4-2778B96E63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05" name="Text Box 49">
          <a:extLst>
            <a:ext uri="{FF2B5EF4-FFF2-40B4-BE49-F238E27FC236}">
              <a16:creationId xmlns:a16="http://schemas.microsoft.com/office/drawing/2014/main" id="{8F3CDDB5-A4FE-4021-9A8A-44655E9524F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06" name="Text Box 50">
          <a:extLst>
            <a:ext uri="{FF2B5EF4-FFF2-40B4-BE49-F238E27FC236}">
              <a16:creationId xmlns:a16="http://schemas.microsoft.com/office/drawing/2014/main" id="{EE647D04-DC2B-4059-A4A8-C5C0136752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07" name="Text Box 52">
          <a:extLst>
            <a:ext uri="{FF2B5EF4-FFF2-40B4-BE49-F238E27FC236}">
              <a16:creationId xmlns:a16="http://schemas.microsoft.com/office/drawing/2014/main" id="{2DB53FF3-7906-44B1-91A8-6887A9AB10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08" name="Text Box 53">
          <a:extLst>
            <a:ext uri="{FF2B5EF4-FFF2-40B4-BE49-F238E27FC236}">
              <a16:creationId xmlns:a16="http://schemas.microsoft.com/office/drawing/2014/main" id="{147B79C6-A22F-4A48-BD2C-258B712DC5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09" name="Text Box 39">
          <a:extLst>
            <a:ext uri="{FF2B5EF4-FFF2-40B4-BE49-F238E27FC236}">
              <a16:creationId xmlns:a16="http://schemas.microsoft.com/office/drawing/2014/main" id="{7C255A9E-93C6-4620-B804-E5AD370DC91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10" name="Text Box 40">
          <a:extLst>
            <a:ext uri="{FF2B5EF4-FFF2-40B4-BE49-F238E27FC236}">
              <a16:creationId xmlns:a16="http://schemas.microsoft.com/office/drawing/2014/main" id="{0CD400C3-3DC3-4CD9-A523-D13232CEE08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11" name="Text Box 41">
          <a:extLst>
            <a:ext uri="{FF2B5EF4-FFF2-40B4-BE49-F238E27FC236}">
              <a16:creationId xmlns:a16="http://schemas.microsoft.com/office/drawing/2014/main" id="{CA13CFE1-4144-4637-9910-6A04B4FB06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12" name="Text Box 42">
          <a:extLst>
            <a:ext uri="{FF2B5EF4-FFF2-40B4-BE49-F238E27FC236}">
              <a16:creationId xmlns:a16="http://schemas.microsoft.com/office/drawing/2014/main" id="{FF6344C4-45A8-41B5-B746-F43E2E192E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13" name="Text Box 43">
          <a:extLst>
            <a:ext uri="{FF2B5EF4-FFF2-40B4-BE49-F238E27FC236}">
              <a16:creationId xmlns:a16="http://schemas.microsoft.com/office/drawing/2014/main" id="{B7057B64-1C58-4BB1-81CF-C9B9E5F3F7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14" name="Text Box 44">
          <a:extLst>
            <a:ext uri="{FF2B5EF4-FFF2-40B4-BE49-F238E27FC236}">
              <a16:creationId xmlns:a16="http://schemas.microsoft.com/office/drawing/2014/main" id="{CF1932D3-0149-4537-92E1-9F3A82BFE9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15" name="Text Box 45">
          <a:extLst>
            <a:ext uri="{FF2B5EF4-FFF2-40B4-BE49-F238E27FC236}">
              <a16:creationId xmlns:a16="http://schemas.microsoft.com/office/drawing/2014/main" id="{E86E551E-5986-4767-A210-E3CCE9B0C6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16" name="Text Box 46">
          <a:extLst>
            <a:ext uri="{FF2B5EF4-FFF2-40B4-BE49-F238E27FC236}">
              <a16:creationId xmlns:a16="http://schemas.microsoft.com/office/drawing/2014/main" id="{6BEA592F-CB00-4603-9EAD-CC71F8BE24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17" name="Text Box 47">
          <a:extLst>
            <a:ext uri="{FF2B5EF4-FFF2-40B4-BE49-F238E27FC236}">
              <a16:creationId xmlns:a16="http://schemas.microsoft.com/office/drawing/2014/main" id="{38AFF936-F286-4F6F-B8B2-8762113B79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18" name="Text Box 48">
          <a:extLst>
            <a:ext uri="{FF2B5EF4-FFF2-40B4-BE49-F238E27FC236}">
              <a16:creationId xmlns:a16="http://schemas.microsoft.com/office/drawing/2014/main" id="{774B6C1E-F1FB-42FD-9CDC-F839C1F359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19" name="Text Box 55">
          <a:extLst>
            <a:ext uri="{FF2B5EF4-FFF2-40B4-BE49-F238E27FC236}">
              <a16:creationId xmlns:a16="http://schemas.microsoft.com/office/drawing/2014/main" id="{24FDF0CB-9BF9-4E0B-9D47-11F7776DFF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20" name="Text Box 56">
          <a:extLst>
            <a:ext uri="{FF2B5EF4-FFF2-40B4-BE49-F238E27FC236}">
              <a16:creationId xmlns:a16="http://schemas.microsoft.com/office/drawing/2014/main" id="{3563592E-EE95-4C57-AA1D-2BDDBB8D8F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21" name="Text Box 57">
          <a:extLst>
            <a:ext uri="{FF2B5EF4-FFF2-40B4-BE49-F238E27FC236}">
              <a16:creationId xmlns:a16="http://schemas.microsoft.com/office/drawing/2014/main" id="{04B7DCA0-9D56-4310-A5EE-572C3C2347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22" name="Text Box 58">
          <a:extLst>
            <a:ext uri="{FF2B5EF4-FFF2-40B4-BE49-F238E27FC236}">
              <a16:creationId xmlns:a16="http://schemas.microsoft.com/office/drawing/2014/main" id="{72590F45-8E8C-442F-993F-12908A0911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23" name="Text Box 59">
          <a:extLst>
            <a:ext uri="{FF2B5EF4-FFF2-40B4-BE49-F238E27FC236}">
              <a16:creationId xmlns:a16="http://schemas.microsoft.com/office/drawing/2014/main" id="{A27C5F2E-7546-470F-8554-339A5621AF3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24" name="Text Box 60">
          <a:extLst>
            <a:ext uri="{FF2B5EF4-FFF2-40B4-BE49-F238E27FC236}">
              <a16:creationId xmlns:a16="http://schemas.microsoft.com/office/drawing/2014/main" id="{50D6247D-C12E-4804-BE8B-703A9F92B5D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25" name="Text Box 61">
          <a:extLst>
            <a:ext uri="{FF2B5EF4-FFF2-40B4-BE49-F238E27FC236}">
              <a16:creationId xmlns:a16="http://schemas.microsoft.com/office/drawing/2014/main" id="{5C2DD15F-84E8-4D5E-A002-BFF1462506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26" name="Text Box 62">
          <a:extLst>
            <a:ext uri="{FF2B5EF4-FFF2-40B4-BE49-F238E27FC236}">
              <a16:creationId xmlns:a16="http://schemas.microsoft.com/office/drawing/2014/main" id="{6F1C53C1-CC6A-499E-83D7-737EA78BF1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27" name="Text Box 63">
          <a:extLst>
            <a:ext uri="{FF2B5EF4-FFF2-40B4-BE49-F238E27FC236}">
              <a16:creationId xmlns:a16="http://schemas.microsoft.com/office/drawing/2014/main" id="{86101B09-760E-440A-994C-79A28E25C8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28" name="Text Box 64">
          <a:extLst>
            <a:ext uri="{FF2B5EF4-FFF2-40B4-BE49-F238E27FC236}">
              <a16:creationId xmlns:a16="http://schemas.microsoft.com/office/drawing/2014/main" id="{055D0B01-27B9-4C03-B71F-4D207763EB2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29" name="Text Box 66">
          <a:extLst>
            <a:ext uri="{FF2B5EF4-FFF2-40B4-BE49-F238E27FC236}">
              <a16:creationId xmlns:a16="http://schemas.microsoft.com/office/drawing/2014/main" id="{ED0D7828-32F3-42AC-BCF1-B8CDC88B705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30" name="Text Box 67">
          <a:extLst>
            <a:ext uri="{FF2B5EF4-FFF2-40B4-BE49-F238E27FC236}">
              <a16:creationId xmlns:a16="http://schemas.microsoft.com/office/drawing/2014/main" id="{9D40C349-7CDC-4EFC-94EA-D78D1B18684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31" name="Text Box 68">
          <a:extLst>
            <a:ext uri="{FF2B5EF4-FFF2-40B4-BE49-F238E27FC236}">
              <a16:creationId xmlns:a16="http://schemas.microsoft.com/office/drawing/2014/main" id="{8BB3BEC6-AA19-4DBC-9945-2AAA63BD3D0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32" name="Text Box 69">
          <a:extLst>
            <a:ext uri="{FF2B5EF4-FFF2-40B4-BE49-F238E27FC236}">
              <a16:creationId xmlns:a16="http://schemas.microsoft.com/office/drawing/2014/main" id="{27965865-A8AC-47D3-89A9-964542B20A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33" name="Text Box 70">
          <a:extLst>
            <a:ext uri="{FF2B5EF4-FFF2-40B4-BE49-F238E27FC236}">
              <a16:creationId xmlns:a16="http://schemas.microsoft.com/office/drawing/2014/main" id="{B185375B-68FD-4231-8FC9-DDD37CD9A08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34" name="Text Box 71">
          <a:extLst>
            <a:ext uri="{FF2B5EF4-FFF2-40B4-BE49-F238E27FC236}">
              <a16:creationId xmlns:a16="http://schemas.microsoft.com/office/drawing/2014/main" id="{072BC3D5-0330-4A42-B253-8DC8A4DC2C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35" name="Text Box 72">
          <a:extLst>
            <a:ext uri="{FF2B5EF4-FFF2-40B4-BE49-F238E27FC236}">
              <a16:creationId xmlns:a16="http://schemas.microsoft.com/office/drawing/2014/main" id="{DD998C10-ABB1-45E1-A9DA-0761B6F83A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36" name="Text Box 73">
          <a:extLst>
            <a:ext uri="{FF2B5EF4-FFF2-40B4-BE49-F238E27FC236}">
              <a16:creationId xmlns:a16="http://schemas.microsoft.com/office/drawing/2014/main" id="{D6B32460-9F7B-47F3-A888-C5A26BEB63C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37" name="Text Box 74">
          <a:extLst>
            <a:ext uri="{FF2B5EF4-FFF2-40B4-BE49-F238E27FC236}">
              <a16:creationId xmlns:a16="http://schemas.microsoft.com/office/drawing/2014/main" id="{32980253-7C9E-4B00-8BDB-1B5BC21EA69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38" name="Text Box 75">
          <a:extLst>
            <a:ext uri="{FF2B5EF4-FFF2-40B4-BE49-F238E27FC236}">
              <a16:creationId xmlns:a16="http://schemas.microsoft.com/office/drawing/2014/main" id="{B7C1207E-C019-4D66-9078-F49A0DD145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39" name="Text Box 77">
          <a:extLst>
            <a:ext uri="{FF2B5EF4-FFF2-40B4-BE49-F238E27FC236}">
              <a16:creationId xmlns:a16="http://schemas.microsoft.com/office/drawing/2014/main" id="{95947C3B-2F52-4F12-B6A3-6E828241A62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40" name="Text Box 78">
          <a:extLst>
            <a:ext uri="{FF2B5EF4-FFF2-40B4-BE49-F238E27FC236}">
              <a16:creationId xmlns:a16="http://schemas.microsoft.com/office/drawing/2014/main" id="{67D22A4E-252D-4174-A464-E4360959C8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41" name="Text Box 80">
          <a:extLst>
            <a:ext uri="{FF2B5EF4-FFF2-40B4-BE49-F238E27FC236}">
              <a16:creationId xmlns:a16="http://schemas.microsoft.com/office/drawing/2014/main" id="{FDB91BB4-7C56-4DCE-9F3A-E11263B045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42" name="Text Box 81">
          <a:extLst>
            <a:ext uri="{FF2B5EF4-FFF2-40B4-BE49-F238E27FC236}">
              <a16:creationId xmlns:a16="http://schemas.microsoft.com/office/drawing/2014/main" id="{8556810C-F099-4EF9-9BD1-89EDC5B5CE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43" name="Text Box 39">
          <a:extLst>
            <a:ext uri="{FF2B5EF4-FFF2-40B4-BE49-F238E27FC236}">
              <a16:creationId xmlns:a16="http://schemas.microsoft.com/office/drawing/2014/main" id="{FF2EACE0-D520-4469-8713-3372B98D93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44" name="Text Box 40">
          <a:extLst>
            <a:ext uri="{FF2B5EF4-FFF2-40B4-BE49-F238E27FC236}">
              <a16:creationId xmlns:a16="http://schemas.microsoft.com/office/drawing/2014/main" id="{07A02ADA-FFD9-474A-ABAE-6991C77F75A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45" name="Text Box 41">
          <a:extLst>
            <a:ext uri="{FF2B5EF4-FFF2-40B4-BE49-F238E27FC236}">
              <a16:creationId xmlns:a16="http://schemas.microsoft.com/office/drawing/2014/main" id="{EFF21C2C-C8BB-4945-B3FF-A08C32FA69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46" name="Text Box 42">
          <a:extLst>
            <a:ext uri="{FF2B5EF4-FFF2-40B4-BE49-F238E27FC236}">
              <a16:creationId xmlns:a16="http://schemas.microsoft.com/office/drawing/2014/main" id="{EF041DD3-92DE-44CA-930C-9321E1F7F7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47" name="Text Box 43">
          <a:extLst>
            <a:ext uri="{FF2B5EF4-FFF2-40B4-BE49-F238E27FC236}">
              <a16:creationId xmlns:a16="http://schemas.microsoft.com/office/drawing/2014/main" id="{D04D06E6-D741-4DAC-8AD2-F14C97938E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48" name="Text Box 44">
          <a:extLst>
            <a:ext uri="{FF2B5EF4-FFF2-40B4-BE49-F238E27FC236}">
              <a16:creationId xmlns:a16="http://schemas.microsoft.com/office/drawing/2014/main" id="{603C3201-8345-4AA5-A49C-48F7CA770EC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49" name="Text Box 45">
          <a:extLst>
            <a:ext uri="{FF2B5EF4-FFF2-40B4-BE49-F238E27FC236}">
              <a16:creationId xmlns:a16="http://schemas.microsoft.com/office/drawing/2014/main" id="{AC530F75-DC8C-4253-AB58-9C6730C228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50" name="Text Box 46">
          <a:extLst>
            <a:ext uri="{FF2B5EF4-FFF2-40B4-BE49-F238E27FC236}">
              <a16:creationId xmlns:a16="http://schemas.microsoft.com/office/drawing/2014/main" id="{56F7E48C-762E-4462-936F-1140347BFA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51" name="Text Box 47">
          <a:extLst>
            <a:ext uri="{FF2B5EF4-FFF2-40B4-BE49-F238E27FC236}">
              <a16:creationId xmlns:a16="http://schemas.microsoft.com/office/drawing/2014/main" id="{2C01B054-E549-4877-8900-4EA5AC84FD9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52" name="Text Box 48">
          <a:extLst>
            <a:ext uri="{FF2B5EF4-FFF2-40B4-BE49-F238E27FC236}">
              <a16:creationId xmlns:a16="http://schemas.microsoft.com/office/drawing/2014/main" id="{F60F21BD-8EB7-43ED-9C47-7D1367739A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53" name="Text Box 55">
          <a:extLst>
            <a:ext uri="{FF2B5EF4-FFF2-40B4-BE49-F238E27FC236}">
              <a16:creationId xmlns:a16="http://schemas.microsoft.com/office/drawing/2014/main" id="{35AA45F2-09CE-4CF6-96DE-828BA92BA1C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54" name="Text Box 56">
          <a:extLst>
            <a:ext uri="{FF2B5EF4-FFF2-40B4-BE49-F238E27FC236}">
              <a16:creationId xmlns:a16="http://schemas.microsoft.com/office/drawing/2014/main" id="{DDAF80D5-78B9-4E3C-AD37-F3F781171AF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55" name="Text Box 57">
          <a:extLst>
            <a:ext uri="{FF2B5EF4-FFF2-40B4-BE49-F238E27FC236}">
              <a16:creationId xmlns:a16="http://schemas.microsoft.com/office/drawing/2014/main" id="{37BAA1D4-2800-4B74-A0C9-665217459B7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56" name="Text Box 58">
          <a:extLst>
            <a:ext uri="{FF2B5EF4-FFF2-40B4-BE49-F238E27FC236}">
              <a16:creationId xmlns:a16="http://schemas.microsoft.com/office/drawing/2014/main" id="{899CC012-4FCF-4958-97E7-CAA2BD0B21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57" name="Text Box 59">
          <a:extLst>
            <a:ext uri="{FF2B5EF4-FFF2-40B4-BE49-F238E27FC236}">
              <a16:creationId xmlns:a16="http://schemas.microsoft.com/office/drawing/2014/main" id="{02AAB745-FFF1-4251-B67C-4CA2B2DCD6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58" name="Text Box 60">
          <a:extLst>
            <a:ext uri="{FF2B5EF4-FFF2-40B4-BE49-F238E27FC236}">
              <a16:creationId xmlns:a16="http://schemas.microsoft.com/office/drawing/2014/main" id="{58B54873-DC9D-45EA-88AD-5F729292EBA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59" name="Text Box 61">
          <a:extLst>
            <a:ext uri="{FF2B5EF4-FFF2-40B4-BE49-F238E27FC236}">
              <a16:creationId xmlns:a16="http://schemas.microsoft.com/office/drawing/2014/main" id="{2277B650-4519-4C7A-852C-66F7709B08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60" name="Text Box 62">
          <a:extLst>
            <a:ext uri="{FF2B5EF4-FFF2-40B4-BE49-F238E27FC236}">
              <a16:creationId xmlns:a16="http://schemas.microsoft.com/office/drawing/2014/main" id="{ECD30591-DA35-439D-A95F-4E185988B7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61" name="Text Box 63">
          <a:extLst>
            <a:ext uri="{FF2B5EF4-FFF2-40B4-BE49-F238E27FC236}">
              <a16:creationId xmlns:a16="http://schemas.microsoft.com/office/drawing/2014/main" id="{9DF5B4CE-D620-4D83-9C96-6500A5819FC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62" name="Text Box 64">
          <a:extLst>
            <a:ext uri="{FF2B5EF4-FFF2-40B4-BE49-F238E27FC236}">
              <a16:creationId xmlns:a16="http://schemas.microsoft.com/office/drawing/2014/main" id="{6A088FC9-1DA7-422F-A1B8-432B4BE0386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63" name="Text Box 66">
          <a:extLst>
            <a:ext uri="{FF2B5EF4-FFF2-40B4-BE49-F238E27FC236}">
              <a16:creationId xmlns:a16="http://schemas.microsoft.com/office/drawing/2014/main" id="{580155FD-7E68-4DEC-8CCA-D23D1CA2DA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64" name="Text Box 67">
          <a:extLst>
            <a:ext uri="{FF2B5EF4-FFF2-40B4-BE49-F238E27FC236}">
              <a16:creationId xmlns:a16="http://schemas.microsoft.com/office/drawing/2014/main" id="{A685EDF5-57F3-447C-B661-5FD0EB824E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65" name="Text Box 68">
          <a:extLst>
            <a:ext uri="{FF2B5EF4-FFF2-40B4-BE49-F238E27FC236}">
              <a16:creationId xmlns:a16="http://schemas.microsoft.com/office/drawing/2014/main" id="{84572DC4-B451-489C-9284-5AE8D2E61E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66" name="Text Box 69">
          <a:extLst>
            <a:ext uri="{FF2B5EF4-FFF2-40B4-BE49-F238E27FC236}">
              <a16:creationId xmlns:a16="http://schemas.microsoft.com/office/drawing/2014/main" id="{A2102E80-6D69-4262-927D-6ECE9C2363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67" name="Text Box 70">
          <a:extLst>
            <a:ext uri="{FF2B5EF4-FFF2-40B4-BE49-F238E27FC236}">
              <a16:creationId xmlns:a16="http://schemas.microsoft.com/office/drawing/2014/main" id="{AB0306EE-B31F-450B-90E6-428B10A045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68" name="Text Box 71">
          <a:extLst>
            <a:ext uri="{FF2B5EF4-FFF2-40B4-BE49-F238E27FC236}">
              <a16:creationId xmlns:a16="http://schemas.microsoft.com/office/drawing/2014/main" id="{68C209D0-20C9-49C9-B8E0-35262FC4310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69" name="Text Box 72">
          <a:extLst>
            <a:ext uri="{FF2B5EF4-FFF2-40B4-BE49-F238E27FC236}">
              <a16:creationId xmlns:a16="http://schemas.microsoft.com/office/drawing/2014/main" id="{C74E0896-8A4D-4F99-B6B5-F639A6B096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70" name="Text Box 73">
          <a:extLst>
            <a:ext uri="{FF2B5EF4-FFF2-40B4-BE49-F238E27FC236}">
              <a16:creationId xmlns:a16="http://schemas.microsoft.com/office/drawing/2014/main" id="{F737AFAE-8D84-4296-A4EA-19C6ECDBBCC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71" name="Text Box 74">
          <a:extLst>
            <a:ext uri="{FF2B5EF4-FFF2-40B4-BE49-F238E27FC236}">
              <a16:creationId xmlns:a16="http://schemas.microsoft.com/office/drawing/2014/main" id="{9396115B-F923-4194-A7B8-03ED84A844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72" name="Text Box 75">
          <a:extLst>
            <a:ext uri="{FF2B5EF4-FFF2-40B4-BE49-F238E27FC236}">
              <a16:creationId xmlns:a16="http://schemas.microsoft.com/office/drawing/2014/main" id="{C84355EC-66C8-4943-A9DC-9E703D97D1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73" name="Text Box 77">
          <a:extLst>
            <a:ext uri="{FF2B5EF4-FFF2-40B4-BE49-F238E27FC236}">
              <a16:creationId xmlns:a16="http://schemas.microsoft.com/office/drawing/2014/main" id="{98302666-19F1-4AA7-8C3A-BD70D1E628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74" name="Text Box 78">
          <a:extLst>
            <a:ext uri="{FF2B5EF4-FFF2-40B4-BE49-F238E27FC236}">
              <a16:creationId xmlns:a16="http://schemas.microsoft.com/office/drawing/2014/main" id="{C6A3775F-1F75-496D-8F0B-03CD57D46E0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75" name="Text Box 80">
          <a:extLst>
            <a:ext uri="{FF2B5EF4-FFF2-40B4-BE49-F238E27FC236}">
              <a16:creationId xmlns:a16="http://schemas.microsoft.com/office/drawing/2014/main" id="{7A192B77-DE69-4E00-BA49-E8CC7B2773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76" name="Text Box 81">
          <a:extLst>
            <a:ext uri="{FF2B5EF4-FFF2-40B4-BE49-F238E27FC236}">
              <a16:creationId xmlns:a16="http://schemas.microsoft.com/office/drawing/2014/main" id="{3605465C-FC8E-4A2D-94CD-5269AAF090B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77" name="Text Box 39">
          <a:extLst>
            <a:ext uri="{FF2B5EF4-FFF2-40B4-BE49-F238E27FC236}">
              <a16:creationId xmlns:a16="http://schemas.microsoft.com/office/drawing/2014/main" id="{0EDDCECE-D9CA-4F95-B1E3-B41187264E3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78" name="Text Box 40">
          <a:extLst>
            <a:ext uri="{FF2B5EF4-FFF2-40B4-BE49-F238E27FC236}">
              <a16:creationId xmlns:a16="http://schemas.microsoft.com/office/drawing/2014/main" id="{7EAB40FA-47B5-4B75-895A-104E33DB05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79" name="Text Box 41">
          <a:extLst>
            <a:ext uri="{FF2B5EF4-FFF2-40B4-BE49-F238E27FC236}">
              <a16:creationId xmlns:a16="http://schemas.microsoft.com/office/drawing/2014/main" id="{6452CFEC-D018-48D6-ABD9-5046B8B863A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80" name="Text Box 42">
          <a:extLst>
            <a:ext uri="{FF2B5EF4-FFF2-40B4-BE49-F238E27FC236}">
              <a16:creationId xmlns:a16="http://schemas.microsoft.com/office/drawing/2014/main" id="{C2E7D1C2-1F90-4F53-BCF3-3117F7374D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81" name="Text Box 43">
          <a:extLst>
            <a:ext uri="{FF2B5EF4-FFF2-40B4-BE49-F238E27FC236}">
              <a16:creationId xmlns:a16="http://schemas.microsoft.com/office/drawing/2014/main" id="{EBC7DC21-D980-4B2E-83A3-9D7B17E5C1C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82" name="Text Box 44">
          <a:extLst>
            <a:ext uri="{FF2B5EF4-FFF2-40B4-BE49-F238E27FC236}">
              <a16:creationId xmlns:a16="http://schemas.microsoft.com/office/drawing/2014/main" id="{BFE684F4-1790-41DD-8253-65B09EACD83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83" name="Text Box 45">
          <a:extLst>
            <a:ext uri="{FF2B5EF4-FFF2-40B4-BE49-F238E27FC236}">
              <a16:creationId xmlns:a16="http://schemas.microsoft.com/office/drawing/2014/main" id="{A41A3FD2-2701-4B93-84BE-3C11EE6A5A5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84" name="Text Box 46">
          <a:extLst>
            <a:ext uri="{FF2B5EF4-FFF2-40B4-BE49-F238E27FC236}">
              <a16:creationId xmlns:a16="http://schemas.microsoft.com/office/drawing/2014/main" id="{0E42E37C-EAFF-460C-9583-2F26DD3F076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85" name="Text Box 47">
          <a:extLst>
            <a:ext uri="{FF2B5EF4-FFF2-40B4-BE49-F238E27FC236}">
              <a16:creationId xmlns:a16="http://schemas.microsoft.com/office/drawing/2014/main" id="{ACFB9DA0-AAAF-432A-9ECD-D5DBA2F83D1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86" name="Text Box 48">
          <a:extLst>
            <a:ext uri="{FF2B5EF4-FFF2-40B4-BE49-F238E27FC236}">
              <a16:creationId xmlns:a16="http://schemas.microsoft.com/office/drawing/2014/main" id="{75B86A2B-3336-498A-9BC6-F799F93A5FD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87" name="Text Box 55">
          <a:extLst>
            <a:ext uri="{FF2B5EF4-FFF2-40B4-BE49-F238E27FC236}">
              <a16:creationId xmlns:a16="http://schemas.microsoft.com/office/drawing/2014/main" id="{CB47EB5A-4099-43DC-A3FC-81DA211192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88" name="Text Box 56">
          <a:extLst>
            <a:ext uri="{FF2B5EF4-FFF2-40B4-BE49-F238E27FC236}">
              <a16:creationId xmlns:a16="http://schemas.microsoft.com/office/drawing/2014/main" id="{C85369CB-2026-4AEE-A186-70285055738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89" name="Text Box 57">
          <a:extLst>
            <a:ext uri="{FF2B5EF4-FFF2-40B4-BE49-F238E27FC236}">
              <a16:creationId xmlns:a16="http://schemas.microsoft.com/office/drawing/2014/main" id="{EE570808-F1CF-433B-A66B-62F79C9FD18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90" name="Text Box 58">
          <a:extLst>
            <a:ext uri="{FF2B5EF4-FFF2-40B4-BE49-F238E27FC236}">
              <a16:creationId xmlns:a16="http://schemas.microsoft.com/office/drawing/2014/main" id="{88184A10-B640-43FE-8C63-C9C40CA5A80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91" name="Text Box 59">
          <a:extLst>
            <a:ext uri="{FF2B5EF4-FFF2-40B4-BE49-F238E27FC236}">
              <a16:creationId xmlns:a16="http://schemas.microsoft.com/office/drawing/2014/main" id="{2ED24EED-98D8-4BE4-A5B3-626FEE4A45D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92" name="Text Box 60">
          <a:extLst>
            <a:ext uri="{FF2B5EF4-FFF2-40B4-BE49-F238E27FC236}">
              <a16:creationId xmlns:a16="http://schemas.microsoft.com/office/drawing/2014/main" id="{45BFBF2C-0A98-4B51-A8FE-E6FF8625BC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93" name="Text Box 61">
          <a:extLst>
            <a:ext uri="{FF2B5EF4-FFF2-40B4-BE49-F238E27FC236}">
              <a16:creationId xmlns:a16="http://schemas.microsoft.com/office/drawing/2014/main" id="{3335808B-B70E-4715-8846-E02AF1FB4B8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94" name="Text Box 62">
          <a:extLst>
            <a:ext uri="{FF2B5EF4-FFF2-40B4-BE49-F238E27FC236}">
              <a16:creationId xmlns:a16="http://schemas.microsoft.com/office/drawing/2014/main" id="{C9159A6D-AC00-4A55-83A2-EBE28067E2E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95" name="Text Box 63">
          <a:extLst>
            <a:ext uri="{FF2B5EF4-FFF2-40B4-BE49-F238E27FC236}">
              <a16:creationId xmlns:a16="http://schemas.microsoft.com/office/drawing/2014/main" id="{42428577-79BC-4B6E-8C2B-A05CD722A24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96" name="Text Box 64">
          <a:extLst>
            <a:ext uri="{FF2B5EF4-FFF2-40B4-BE49-F238E27FC236}">
              <a16:creationId xmlns:a16="http://schemas.microsoft.com/office/drawing/2014/main" id="{2D02BE91-A7D5-4C84-8440-98B9E1247DE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97" name="Text Box 66">
          <a:extLst>
            <a:ext uri="{FF2B5EF4-FFF2-40B4-BE49-F238E27FC236}">
              <a16:creationId xmlns:a16="http://schemas.microsoft.com/office/drawing/2014/main" id="{112CDF93-7563-4894-A06D-FA8016512AA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98" name="Text Box 67">
          <a:extLst>
            <a:ext uri="{FF2B5EF4-FFF2-40B4-BE49-F238E27FC236}">
              <a16:creationId xmlns:a16="http://schemas.microsoft.com/office/drawing/2014/main" id="{CC75901F-0AE1-4052-81B0-F6966CAD25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499" name="Text Box 68">
          <a:extLst>
            <a:ext uri="{FF2B5EF4-FFF2-40B4-BE49-F238E27FC236}">
              <a16:creationId xmlns:a16="http://schemas.microsoft.com/office/drawing/2014/main" id="{315D3BDF-54CF-4768-809D-76B1148F05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00" name="Text Box 69">
          <a:extLst>
            <a:ext uri="{FF2B5EF4-FFF2-40B4-BE49-F238E27FC236}">
              <a16:creationId xmlns:a16="http://schemas.microsoft.com/office/drawing/2014/main" id="{2F88D2E6-839E-4763-ABFD-CFBE1A5672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01" name="Text Box 70">
          <a:extLst>
            <a:ext uri="{FF2B5EF4-FFF2-40B4-BE49-F238E27FC236}">
              <a16:creationId xmlns:a16="http://schemas.microsoft.com/office/drawing/2014/main" id="{8A8C5AF1-CE6C-41AA-BC90-318C35B055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02" name="Text Box 71">
          <a:extLst>
            <a:ext uri="{FF2B5EF4-FFF2-40B4-BE49-F238E27FC236}">
              <a16:creationId xmlns:a16="http://schemas.microsoft.com/office/drawing/2014/main" id="{05D6359A-722B-467B-B696-EE4337E2D3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03" name="Text Box 72">
          <a:extLst>
            <a:ext uri="{FF2B5EF4-FFF2-40B4-BE49-F238E27FC236}">
              <a16:creationId xmlns:a16="http://schemas.microsoft.com/office/drawing/2014/main" id="{1A7CFFEE-DB05-4308-819A-DE32A716294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04" name="Text Box 73">
          <a:extLst>
            <a:ext uri="{FF2B5EF4-FFF2-40B4-BE49-F238E27FC236}">
              <a16:creationId xmlns:a16="http://schemas.microsoft.com/office/drawing/2014/main" id="{5FA6DB50-3600-4CCC-B66B-2F554F8505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05" name="Text Box 74">
          <a:extLst>
            <a:ext uri="{FF2B5EF4-FFF2-40B4-BE49-F238E27FC236}">
              <a16:creationId xmlns:a16="http://schemas.microsoft.com/office/drawing/2014/main" id="{13EF84E5-B591-4F44-AB66-78A14B8021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06" name="Text Box 75">
          <a:extLst>
            <a:ext uri="{FF2B5EF4-FFF2-40B4-BE49-F238E27FC236}">
              <a16:creationId xmlns:a16="http://schemas.microsoft.com/office/drawing/2014/main" id="{5EA70667-F5AA-492E-A500-4789531E41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07" name="Text Box 77">
          <a:extLst>
            <a:ext uri="{FF2B5EF4-FFF2-40B4-BE49-F238E27FC236}">
              <a16:creationId xmlns:a16="http://schemas.microsoft.com/office/drawing/2014/main" id="{8AAFC120-8C3E-496C-9ACB-66921D67C9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08" name="Text Box 78">
          <a:extLst>
            <a:ext uri="{FF2B5EF4-FFF2-40B4-BE49-F238E27FC236}">
              <a16:creationId xmlns:a16="http://schemas.microsoft.com/office/drawing/2014/main" id="{BEE71539-7E37-4423-A5A2-95AE292AB5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09" name="Text Box 80">
          <a:extLst>
            <a:ext uri="{FF2B5EF4-FFF2-40B4-BE49-F238E27FC236}">
              <a16:creationId xmlns:a16="http://schemas.microsoft.com/office/drawing/2014/main" id="{874558C6-E156-452C-857E-757D18AEA5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10" name="Text Box 81">
          <a:extLst>
            <a:ext uri="{FF2B5EF4-FFF2-40B4-BE49-F238E27FC236}">
              <a16:creationId xmlns:a16="http://schemas.microsoft.com/office/drawing/2014/main" id="{6E296239-CB24-4EE4-B88F-8F7B97804A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11" name="Text Box 3">
          <a:extLst>
            <a:ext uri="{FF2B5EF4-FFF2-40B4-BE49-F238E27FC236}">
              <a16:creationId xmlns:a16="http://schemas.microsoft.com/office/drawing/2014/main" id="{B071FDE7-47FF-4401-AEAD-3B392EFBAD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12" name="Text Box 4">
          <a:extLst>
            <a:ext uri="{FF2B5EF4-FFF2-40B4-BE49-F238E27FC236}">
              <a16:creationId xmlns:a16="http://schemas.microsoft.com/office/drawing/2014/main" id="{AD517528-53BF-4CF6-9C57-ED0CE5CAAA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13" name="Text Box 5">
          <a:extLst>
            <a:ext uri="{FF2B5EF4-FFF2-40B4-BE49-F238E27FC236}">
              <a16:creationId xmlns:a16="http://schemas.microsoft.com/office/drawing/2014/main" id="{3849F2C6-044D-462D-9FBD-E990FE6199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14" name="Text Box 6">
          <a:extLst>
            <a:ext uri="{FF2B5EF4-FFF2-40B4-BE49-F238E27FC236}">
              <a16:creationId xmlns:a16="http://schemas.microsoft.com/office/drawing/2014/main" id="{C7667FD4-61EF-4090-9A73-33606FB5DD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15" name="Text Box 7">
          <a:extLst>
            <a:ext uri="{FF2B5EF4-FFF2-40B4-BE49-F238E27FC236}">
              <a16:creationId xmlns:a16="http://schemas.microsoft.com/office/drawing/2014/main" id="{6CB70EF5-7666-4437-B483-C91CB92382B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16" name="Text Box 8">
          <a:extLst>
            <a:ext uri="{FF2B5EF4-FFF2-40B4-BE49-F238E27FC236}">
              <a16:creationId xmlns:a16="http://schemas.microsoft.com/office/drawing/2014/main" id="{01CD9341-8A25-431D-A593-D5A0EA35916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17" name="Text Box 9">
          <a:extLst>
            <a:ext uri="{FF2B5EF4-FFF2-40B4-BE49-F238E27FC236}">
              <a16:creationId xmlns:a16="http://schemas.microsoft.com/office/drawing/2014/main" id="{DA4FF138-09D8-402E-923D-B31A1690175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18" name="Text Box 10">
          <a:extLst>
            <a:ext uri="{FF2B5EF4-FFF2-40B4-BE49-F238E27FC236}">
              <a16:creationId xmlns:a16="http://schemas.microsoft.com/office/drawing/2014/main" id="{C8498509-2DF8-4A53-AC3B-831B24F0C6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19" name="Text Box 11">
          <a:extLst>
            <a:ext uri="{FF2B5EF4-FFF2-40B4-BE49-F238E27FC236}">
              <a16:creationId xmlns:a16="http://schemas.microsoft.com/office/drawing/2014/main" id="{302DE579-F9E6-4136-BB49-73DF1EF1685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20" name="Text Box 12">
          <a:extLst>
            <a:ext uri="{FF2B5EF4-FFF2-40B4-BE49-F238E27FC236}">
              <a16:creationId xmlns:a16="http://schemas.microsoft.com/office/drawing/2014/main" id="{B178C6CB-3811-44AF-B65B-D93A0849DE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21" name="Text Box 49">
          <a:extLst>
            <a:ext uri="{FF2B5EF4-FFF2-40B4-BE49-F238E27FC236}">
              <a16:creationId xmlns:a16="http://schemas.microsoft.com/office/drawing/2014/main" id="{7CCD455E-E90A-4B3A-B68B-6D68B46A79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22" name="Text Box 50">
          <a:extLst>
            <a:ext uri="{FF2B5EF4-FFF2-40B4-BE49-F238E27FC236}">
              <a16:creationId xmlns:a16="http://schemas.microsoft.com/office/drawing/2014/main" id="{10D9D560-7191-4CDB-A988-AB7572B53A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23" name="Text Box 52">
          <a:extLst>
            <a:ext uri="{FF2B5EF4-FFF2-40B4-BE49-F238E27FC236}">
              <a16:creationId xmlns:a16="http://schemas.microsoft.com/office/drawing/2014/main" id="{AA925E19-BEE3-4C92-9524-1B036988A9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24" name="Text Box 53">
          <a:extLst>
            <a:ext uri="{FF2B5EF4-FFF2-40B4-BE49-F238E27FC236}">
              <a16:creationId xmlns:a16="http://schemas.microsoft.com/office/drawing/2014/main" id="{31C7CFF2-71F8-457F-8C6C-31AC2DDC160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25" name="Text Box 3">
          <a:extLst>
            <a:ext uri="{FF2B5EF4-FFF2-40B4-BE49-F238E27FC236}">
              <a16:creationId xmlns:a16="http://schemas.microsoft.com/office/drawing/2014/main" id="{21A650D9-4559-46FE-86D5-4DDDF0029A8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26" name="Text Box 4">
          <a:extLst>
            <a:ext uri="{FF2B5EF4-FFF2-40B4-BE49-F238E27FC236}">
              <a16:creationId xmlns:a16="http://schemas.microsoft.com/office/drawing/2014/main" id="{2FAD9CE5-9593-4176-85A4-692D96C468F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27" name="Text Box 5">
          <a:extLst>
            <a:ext uri="{FF2B5EF4-FFF2-40B4-BE49-F238E27FC236}">
              <a16:creationId xmlns:a16="http://schemas.microsoft.com/office/drawing/2014/main" id="{011BEDFA-7C70-4DFB-B0AF-E7F8761B290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28" name="Text Box 6">
          <a:extLst>
            <a:ext uri="{FF2B5EF4-FFF2-40B4-BE49-F238E27FC236}">
              <a16:creationId xmlns:a16="http://schemas.microsoft.com/office/drawing/2014/main" id="{A81C789C-66A7-4F30-B383-F436D9120F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29" name="Text Box 7">
          <a:extLst>
            <a:ext uri="{FF2B5EF4-FFF2-40B4-BE49-F238E27FC236}">
              <a16:creationId xmlns:a16="http://schemas.microsoft.com/office/drawing/2014/main" id="{468D4EC0-7C4F-49FA-B6EB-0CA93053BF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30" name="Text Box 8">
          <a:extLst>
            <a:ext uri="{FF2B5EF4-FFF2-40B4-BE49-F238E27FC236}">
              <a16:creationId xmlns:a16="http://schemas.microsoft.com/office/drawing/2014/main" id="{7DBACDF8-933E-44DC-B9C2-D490C7629B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31" name="Text Box 9">
          <a:extLst>
            <a:ext uri="{FF2B5EF4-FFF2-40B4-BE49-F238E27FC236}">
              <a16:creationId xmlns:a16="http://schemas.microsoft.com/office/drawing/2014/main" id="{A31151F0-B098-4995-92DC-B9F7146DAA9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32" name="Text Box 10">
          <a:extLst>
            <a:ext uri="{FF2B5EF4-FFF2-40B4-BE49-F238E27FC236}">
              <a16:creationId xmlns:a16="http://schemas.microsoft.com/office/drawing/2014/main" id="{5B77B7DD-C5C6-4432-886D-0387126095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33" name="Text Box 11">
          <a:extLst>
            <a:ext uri="{FF2B5EF4-FFF2-40B4-BE49-F238E27FC236}">
              <a16:creationId xmlns:a16="http://schemas.microsoft.com/office/drawing/2014/main" id="{8053F088-87DC-4041-8917-76446B7B0C5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34" name="Text Box 12">
          <a:extLst>
            <a:ext uri="{FF2B5EF4-FFF2-40B4-BE49-F238E27FC236}">
              <a16:creationId xmlns:a16="http://schemas.microsoft.com/office/drawing/2014/main" id="{B01D5E43-54A7-467D-BDA2-9A5C8595DC2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35" name="Text Box 39">
          <a:extLst>
            <a:ext uri="{FF2B5EF4-FFF2-40B4-BE49-F238E27FC236}">
              <a16:creationId xmlns:a16="http://schemas.microsoft.com/office/drawing/2014/main" id="{7634CAD6-65B8-47D4-A452-320334D342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36" name="Text Box 40">
          <a:extLst>
            <a:ext uri="{FF2B5EF4-FFF2-40B4-BE49-F238E27FC236}">
              <a16:creationId xmlns:a16="http://schemas.microsoft.com/office/drawing/2014/main" id="{5F1AE183-7FC5-4753-A4EF-FFED7E69F66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37" name="Text Box 41">
          <a:extLst>
            <a:ext uri="{FF2B5EF4-FFF2-40B4-BE49-F238E27FC236}">
              <a16:creationId xmlns:a16="http://schemas.microsoft.com/office/drawing/2014/main" id="{C557FB6E-BA8C-4B5A-AE68-B42F79C76FD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38" name="Text Box 42">
          <a:extLst>
            <a:ext uri="{FF2B5EF4-FFF2-40B4-BE49-F238E27FC236}">
              <a16:creationId xmlns:a16="http://schemas.microsoft.com/office/drawing/2014/main" id="{5A34F7E6-0CBA-40CD-A8FE-E7468C52202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39" name="Text Box 43">
          <a:extLst>
            <a:ext uri="{FF2B5EF4-FFF2-40B4-BE49-F238E27FC236}">
              <a16:creationId xmlns:a16="http://schemas.microsoft.com/office/drawing/2014/main" id="{41389E04-A2C4-4CD6-B152-18458F70ACE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40" name="Text Box 44">
          <a:extLst>
            <a:ext uri="{FF2B5EF4-FFF2-40B4-BE49-F238E27FC236}">
              <a16:creationId xmlns:a16="http://schemas.microsoft.com/office/drawing/2014/main" id="{39FE22EF-45AC-4284-B6AD-F8F4B8E3BBD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41" name="Text Box 45">
          <a:extLst>
            <a:ext uri="{FF2B5EF4-FFF2-40B4-BE49-F238E27FC236}">
              <a16:creationId xmlns:a16="http://schemas.microsoft.com/office/drawing/2014/main" id="{DB7A1516-5BF6-45A3-831D-07C50EB033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42" name="Text Box 46">
          <a:extLst>
            <a:ext uri="{FF2B5EF4-FFF2-40B4-BE49-F238E27FC236}">
              <a16:creationId xmlns:a16="http://schemas.microsoft.com/office/drawing/2014/main" id="{C4A465AE-22AC-4C79-88CF-66FEC8FBDEE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43" name="Text Box 47">
          <a:extLst>
            <a:ext uri="{FF2B5EF4-FFF2-40B4-BE49-F238E27FC236}">
              <a16:creationId xmlns:a16="http://schemas.microsoft.com/office/drawing/2014/main" id="{C4C443F7-CDFB-4E54-8E55-0411D322B28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44" name="Text Box 48">
          <a:extLst>
            <a:ext uri="{FF2B5EF4-FFF2-40B4-BE49-F238E27FC236}">
              <a16:creationId xmlns:a16="http://schemas.microsoft.com/office/drawing/2014/main" id="{B53434FD-A9ED-478F-B5DB-50CA7B3CF93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45" name="Text Box 49">
          <a:extLst>
            <a:ext uri="{FF2B5EF4-FFF2-40B4-BE49-F238E27FC236}">
              <a16:creationId xmlns:a16="http://schemas.microsoft.com/office/drawing/2014/main" id="{3CCE599F-6208-4431-B393-06B7F6A6671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46" name="Text Box 50">
          <a:extLst>
            <a:ext uri="{FF2B5EF4-FFF2-40B4-BE49-F238E27FC236}">
              <a16:creationId xmlns:a16="http://schemas.microsoft.com/office/drawing/2014/main" id="{2FDEF97B-A35A-4E7A-AA21-99D12F17EFC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47" name="Text Box 52">
          <a:extLst>
            <a:ext uri="{FF2B5EF4-FFF2-40B4-BE49-F238E27FC236}">
              <a16:creationId xmlns:a16="http://schemas.microsoft.com/office/drawing/2014/main" id="{B2A55658-2B7C-44C9-A2C9-DC36801B8C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48" name="Text Box 53">
          <a:extLst>
            <a:ext uri="{FF2B5EF4-FFF2-40B4-BE49-F238E27FC236}">
              <a16:creationId xmlns:a16="http://schemas.microsoft.com/office/drawing/2014/main" id="{A065901A-761B-487F-B5BB-E4287863278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49" name="Text Box 55">
          <a:extLst>
            <a:ext uri="{FF2B5EF4-FFF2-40B4-BE49-F238E27FC236}">
              <a16:creationId xmlns:a16="http://schemas.microsoft.com/office/drawing/2014/main" id="{1ADC10FE-CBE6-497A-BFFF-D845F885FDF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50" name="Text Box 56">
          <a:extLst>
            <a:ext uri="{FF2B5EF4-FFF2-40B4-BE49-F238E27FC236}">
              <a16:creationId xmlns:a16="http://schemas.microsoft.com/office/drawing/2014/main" id="{34018B0B-4D40-4F14-9023-91D040BDE5B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51" name="Text Box 57">
          <a:extLst>
            <a:ext uri="{FF2B5EF4-FFF2-40B4-BE49-F238E27FC236}">
              <a16:creationId xmlns:a16="http://schemas.microsoft.com/office/drawing/2014/main" id="{784D3F8A-7189-49BE-BD58-9A40FA3367E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52" name="Text Box 58">
          <a:extLst>
            <a:ext uri="{FF2B5EF4-FFF2-40B4-BE49-F238E27FC236}">
              <a16:creationId xmlns:a16="http://schemas.microsoft.com/office/drawing/2014/main" id="{7961D423-61A2-476E-B0DF-AE8A2243902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53" name="Text Box 59">
          <a:extLst>
            <a:ext uri="{FF2B5EF4-FFF2-40B4-BE49-F238E27FC236}">
              <a16:creationId xmlns:a16="http://schemas.microsoft.com/office/drawing/2014/main" id="{05011707-2633-4E1D-8980-9C84D267FC5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54" name="Text Box 60">
          <a:extLst>
            <a:ext uri="{FF2B5EF4-FFF2-40B4-BE49-F238E27FC236}">
              <a16:creationId xmlns:a16="http://schemas.microsoft.com/office/drawing/2014/main" id="{F244EAD4-FC12-4ADC-BAAF-731ED727BEB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55" name="Text Box 61">
          <a:extLst>
            <a:ext uri="{FF2B5EF4-FFF2-40B4-BE49-F238E27FC236}">
              <a16:creationId xmlns:a16="http://schemas.microsoft.com/office/drawing/2014/main" id="{E95DA09F-2CA0-41C0-A7DE-655CB9032AB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56" name="Text Box 62">
          <a:extLst>
            <a:ext uri="{FF2B5EF4-FFF2-40B4-BE49-F238E27FC236}">
              <a16:creationId xmlns:a16="http://schemas.microsoft.com/office/drawing/2014/main" id="{DA45AA9B-D5C1-44FD-B8E8-3EEE5D49FF8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57" name="Text Box 63">
          <a:extLst>
            <a:ext uri="{FF2B5EF4-FFF2-40B4-BE49-F238E27FC236}">
              <a16:creationId xmlns:a16="http://schemas.microsoft.com/office/drawing/2014/main" id="{B2D81B00-78F8-4DA1-B1B0-29DF33D240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58" name="Text Box 64">
          <a:extLst>
            <a:ext uri="{FF2B5EF4-FFF2-40B4-BE49-F238E27FC236}">
              <a16:creationId xmlns:a16="http://schemas.microsoft.com/office/drawing/2014/main" id="{40988998-252E-4F79-9C83-93E9A16BE03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59" name="Text Box 66">
          <a:extLst>
            <a:ext uri="{FF2B5EF4-FFF2-40B4-BE49-F238E27FC236}">
              <a16:creationId xmlns:a16="http://schemas.microsoft.com/office/drawing/2014/main" id="{FCDB7BC6-97CA-4606-B227-582985150E7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60" name="Text Box 67">
          <a:extLst>
            <a:ext uri="{FF2B5EF4-FFF2-40B4-BE49-F238E27FC236}">
              <a16:creationId xmlns:a16="http://schemas.microsoft.com/office/drawing/2014/main" id="{8DA1D7DE-B6D7-4F7A-AEB5-F56F017129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61" name="Text Box 68">
          <a:extLst>
            <a:ext uri="{FF2B5EF4-FFF2-40B4-BE49-F238E27FC236}">
              <a16:creationId xmlns:a16="http://schemas.microsoft.com/office/drawing/2014/main" id="{7B9A1CF2-25EE-4B84-8FA9-75858828E8A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62" name="Text Box 69">
          <a:extLst>
            <a:ext uri="{FF2B5EF4-FFF2-40B4-BE49-F238E27FC236}">
              <a16:creationId xmlns:a16="http://schemas.microsoft.com/office/drawing/2014/main" id="{C04C8697-101F-45EE-B935-12EDDB59027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63" name="Text Box 70">
          <a:extLst>
            <a:ext uri="{FF2B5EF4-FFF2-40B4-BE49-F238E27FC236}">
              <a16:creationId xmlns:a16="http://schemas.microsoft.com/office/drawing/2014/main" id="{BF213AEF-D051-4F6F-9A79-9F2334BCE6D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64" name="Text Box 71">
          <a:extLst>
            <a:ext uri="{FF2B5EF4-FFF2-40B4-BE49-F238E27FC236}">
              <a16:creationId xmlns:a16="http://schemas.microsoft.com/office/drawing/2014/main" id="{00CF1D0B-7A87-4251-9AFB-B15472F341E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65" name="Text Box 72">
          <a:extLst>
            <a:ext uri="{FF2B5EF4-FFF2-40B4-BE49-F238E27FC236}">
              <a16:creationId xmlns:a16="http://schemas.microsoft.com/office/drawing/2014/main" id="{884C60D7-FA31-48F4-85FD-103A019225C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66" name="Text Box 73">
          <a:extLst>
            <a:ext uri="{FF2B5EF4-FFF2-40B4-BE49-F238E27FC236}">
              <a16:creationId xmlns:a16="http://schemas.microsoft.com/office/drawing/2014/main" id="{3B13E572-EC16-41ED-9FAE-186533D4F2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67" name="Text Box 74">
          <a:extLst>
            <a:ext uri="{FF2B5EF4-FFF2-40B4-BE49-F238E27FC236}">
              <a16:creationId xmlns:a16="http://schemas.microsoft.com/office/drawing/2014/main" id="{F24D3E46-6205-4298-AA6F-3A115EDEDE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68" name="Text Box 75">
          <a:extLst>
            <a:ext uri="{FF2B5EF4-FFF2-40B4-BE49-F238E27FC236}">
              <a16:creationId xmlns:a16="http://schemas.microsoft.com/office/drawing/2014/main" id="{C9BEAD96-351E-4290-A179-39C68FCD7B6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69" name="Text Box 77">
          <a:extLst>
            <a:ext uri="{FF2B5EF4-FFF2-40B4-BE49-F238E27FC236}">
              <a16:creationId xmlns:a16="http://schemas.microsoft.com/office/drawing/2014/main" id="{A189C4D5-7217-44D9-948D-172015F8194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70" name="Text Box 78">
          <a:extLst>
            <a:ext uri="{FF2B5EF4-FFF2-40B4-BE49-F238E27FC236}">
              <a16:creationId xmlns:a16="http://schemas.microsoft.com/office/drawing/2014/main" id="{B3881C2B-C6DB-4713-BCCB-996458CC781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71" name="Text Box 80">
          <a:extLst>
            <a:ext uri="{FF2B5EF4-FFF2-40B4-BE49-F238E27FC236}">
              <a16:creationId xmlns:a16="http://schemas.microsoft.com/office/drawing/2014/main" id="{42503E6B-DBF9-4CE9-8328-14BCA93E97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72" name="Text Box 81">
          <a:extLst>
            <a:ext uri="{FF2B5EF4-FFF2-40B4-BE49-F238E27FC236}">
              <a16:creationId xmlns:a16="http://schemas.microsoft.com/office/drawing/2014/main" id="{B101DFCC-1EB4-48FC-836E-DB9A7D186A1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73" name="Text Box 39">
          <a:extLst>
            <a:ext uri="{FF2B5EF4-FFF2-40B4-BE49-F238E27FC236}">
              <a16:creationId xmlns:a16="http://schemas.microsoft.com/office/drawing/2014/main" id="{391225D9-E5CF-417B-9A8E-3CA1BE1F8D1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74" name="Text Box 40">
          <a:extLst>
            <a:ext uri="{FF2B5EF4-FFF2-40B4-BE49-F238E27FC236}">
              <a16:creationId xmlns:a16="http://schemas.microsoft.com/office/drawing/2014/main" id="{3992B796-58BA-4D48-B757-191AA5F9178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75" name="Text Box 41">
          <a:extLst>
            <a:ext uri="{FF2B5EF4-FFF2-40B4-BE49-F238E27FC236}">
              <a16:creationId xmlns:a16="http://schemas.microsoft.com/office/drawing/2014/main" id="{BE1AD004-98DD-4496-BC7D-9505854F947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76" name="Text Box 42">
          <a:extLst>
            <a:ext uri="{FF2B5EF4-FFF2-40B4-BE49-F238E27FC236}">
              <a16:creationId xmlns:a16="http://schemas.microsoft.com/office/drawing/2014/main" id="{9D86619A-4BA9-4EBB-9BFA-108915DE1CB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77" name="Text Box 43">
          <a:extLst>
            <a:ext uri="{FF2B5EF4-FFF2-40B4-BE49-F238E27FC236}">
              <a16:creationId xmlns:a16="http://schemas.microsoft.com/office/drawing/2014/main" id="{7CCDD705-9AB3-4C27-AC45-C6AC3A9D1A5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78" name="Text Box 44">
          <a:extLst>
            <a:ext uri="{FF2B5EF4-FFF2-40B4-BE49-F238E27FC236}">
              <a16:creationId xmlns:a16="http://schemas.microsoft.com/office/drawing/2014/main" id="{272E68B9-21A9-458B-AC02-1CEEC6866D0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79" name="Text Box 45">
          <a:extLst>
            <a:ext uri="{FF2B5EF4-FFF2-40B4-BE49-F238E27FC236}">
              <a16:creationId xmlns:a16="http://schemas.microsoft.com/office/drawing/2014/main" id="{9E55B480-B938-4B4F-AC83-F918D4E33CB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80" name="Text Box 46">
          <a:extLst>
            <a:ext uri="{FF2B5EF4-FFF2-40B4-BE49-F238E27FC236}">
              <a16:creationId xmlns:a16="http://schemas.microsoft.com/office/drawing/2014/main" id="{BA61F4DC-4CFE-4CAD-83BF-D486EE1A020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81" name="Text Box 47">
          <a:extLst>
            <a:ext uri="{FF2B5EF4-FFF2-40B4-BE49-F238E27FC236}">
              <a16:creationId xmlns:a16="http://schemas.microsoft.com/office/drawing/2014/main" id="{38797905-DE35-4585-98EA-6D3547B0F00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82" name="Text Box 48">
          <a:extLst>
            <a:ext uri="{FF2B5EF4-FFF2-40B4-BE49-F238E27FC236}">
              <a16:creationId xmlns:a16="http://schemas.microsoft.com/office/drawing/2014/main" id="{1A0ED1A4-8D61-4C27-AE87-C9599B8681D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83" name="Text Box 55">
          <a:extLst>
            <a:ext uri="{FF2B5EF4-FFF2-40B4-BE49-F238E27FC236}">
              <a16:creationId xmlns:a16="http://schemas.microsoft.com/office/drawing/2014/main" id="{E2B6C316-CF24-454E-A301-285FF5FC13A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84" name="Text Box 56">
          <a:extLst>
            <a:ext uri="{FF2B5EF4-FFF2-40B4-BE49-F238E27FC236}">
              <a16:creationId xmlns:a16="http://schemas.microsoft.com/office/drawing/2014/main" id="{AFED2C33-98B8-4628-8E77-07609AEAB46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85" name="Text Box 57">
          <a:extLst>
            <a:ext uri="{FF2B5EF4-FFF2-40B4-BE49-F238E27FC236}">
              <a16:creationId xmlns:a16="http://schemas.microsoft.com/office/drawing/2014/main" id="{D093C098-A644-4F35-9317-E4C31AE7C2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86" name="Text Box 58">
          <a:extLst>
            <a:ext uri="{FF2B5EF4-FFF2-40B4-BE49-F238E27FC236}">
              <a16:creationId xmlns:a16="http://schemas.microsoft.com/office/drawing/2014/main" id="{5A3EE284-FAED-4D43-81E7-AD012697D64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87" name="Text Box 59">
          <a:extLst>
            <a:ext uri="{FF2B5EF4-FFF2-40B4-BE49-F238E27FC236}">
              <a16:creationId xmlns:a16="http://schemas.microsoft.com/office/drawing/2014/main" id="{6998503A-D31D-4143-A272-B69B0BAEBC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88" name="Text Box 60">
          <a:extLst>
            <a:ext uri="{FF2B5EF4-FFF2-40B4-BE49-F238E27FC236}">
              <a16:creationId xmlns:a16="http://schemas.microsoft.com/office/drawing/2014/main" id="{539DA890-5861-4A0A-BD80-D569B7C8846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89" name="Text Box 61">
          <a:extLst>
            <a:ext uri="{FF2B5EF4-FFF2-40B4-BE49-F238E27FC236}">
              <a16:creationId xmlns:a16="http://schemas.microsoft.com/office/drawing/2014/main" id="{35EB3F29-76FC-4285-9B78-80D967BF67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90" name="Text Box 62">
          <a:extLst>
            <a:ext uri="{FF2B5EF4-FFF2-40B4-BE49-F238E27FC236}">
              <a16:creationId xmlns:a16="http://schemas.microsoft.com/office/drawing/2014/main" id="{B1057C46-DDE7-4658-9E11-13B476E912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91" name="Text Box 63">
          <a:extLst>
            <a:ext uri="{FF2B5EF4-FFF2-40B4-BE49-F238E27FC236}">
              <a16:creationId xmlns:a16="http://schemas.microsoft.com/office/drawing/2014/main" id="{82C47977-6993-4300-AEF9-2CC27435439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92" name="Text Box 64">
          <a:extLst>
            <a:ext uri="{FF2B5EF4-FFF2-40B4-BE49-F238E27FC236}">
              <a16:creationId xmlns:a16="http://schemas.microsoft.com/office/drawing/2014/main" id="{A9C7736C-10AB-4FC4-9F77-1409466B789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93" name="Text Box 66">
          <a:extLst>
            <a:ext uri="{FF2B5EF4-FFF2-40B4-BE49-F238E27FC236}">
              <a16:creationId xmlns:a16="http://schemas.microsoft.com/office/drawing/2014/main" id="{40590D67-AB0C-47CB-8834-1A303548592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94" name="Text Box 67">
          <a:extLst>
            <a:ext uri="{FF2B5EF4-FFF2-40B4-BE49-F238E27FC236}">
              <a16:creationId xmlns:a16="http://schemas.microsoft.com/office/drawing/2014/main" id="{9883641A-FDE6-4187-9FBE-04EDC94A99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95" name="Text Box 68">
          <a:extLst>
            <a:ext uri="{FF2B5EF4-FFF2-40B4-BE49-F238E27FC236}">
              <a16:creationId xmlns:a16="http://schemas.microsoft.com/office/drawing/2014/main" id="{1D0FDDFC-D742-4A20-B6AD-F264AFC5357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96" name="Text Box 69">
          <a:extLst>
            <a:ext uri="{FF2B5EF4-FFF2-40B4-BE49-F238E27FC236}">
              <a16:creationId xmlns:a16="http://schemas.microsoft.com/office/drawing/2014/main" id="{C02D0DC0-DEAA-4B62-A92B-BA91A38807A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97" name="Text Box 70">
          <a:extLst>
            <a:ext uri="{FF2B5EF4-FFF2-40B4-BE49-F238E27FC236}">
              <a16:creationId xmlns:a16="http://schemas.microsoft.com/office/drawing/2014/main" id="{4C1A9528-997D-4527-A3A7-1FD73E6CD7C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98" name="Text Box 71">
          <a:extLst>
            <a:ext uri="{FF2B5EF4-FFF2-40B4-BE49-F238E27FC236}">
              <a16:creationId xmlns:a16="http://schemas.microsoft.com/office/drawing/2014/main" id="{7D70537B-06EA-4935-A0B2-A84FBDDDD5D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599" name="Text Box 72">
          <a:extLst>
            <a:ext uri="{FF2B5EF4-FFF2-40B4-BE49-F238E27FC236}">
              <a16:creationId xmlns:a16="http://schemas.microsoft.com/office/drawing/2014/main" id="{73E7478D-515C-4CBF-80C1-E441E8E27BD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00" name="Text Box 73">
          <a:extLst>
            <a:ext uri="{FF2B5EF4-FFF2-40B4-BE49-F238E27FC236}">
              <a16:creationId xmlns:a16="http://schemas.microsoft.com/office/drawing/2014/main" id="{BAA2C6DF-7CDC-4E06-B4C1-EC13AD1A19E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01" name="Text Box 74">
          <a:extLst>
            <a:ext uri="{FF2B5EF4-FFF2-40B4-BE49-F238E27FC236}">
              <a16:creationId xmlns:a16="http://schemas.microsoft.com/office/drawing/2014/main" id="{0700D758-D672-4EFE-8E36-DB0F99F3E7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02" name="Text Box 75">
          <a:extLst>
            <a:ext uri="{FF2B5EF4-FFF2-40B4-BE49-F238E27FC236}">
              <a16:creationId xmlns:a16="http://schemas.microsoft.com/office/drawing/2014/main" id="{DECEE37B-8576-44B0-9CE0-C2A81FFF11B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03" name="Text Box 77">
          <a:extLst>
            <a:ext uri="{FF2B5EF4-FFF2-40B4-BE49-F238E27FC236}">
              <a16:creationId xmlns:a16="http://schemas.microsoft.com/office/drawing/2014/main" id="{22186506-7B06-4E56-9971-E6DEF1BBE0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04" name="Text Box 78">
          <a:extLst>
            <a:ext uri="{FF2B5EF4-FFF2-40B4-BE49-F238E27FC236}">
              <a16:creationId xmlns:a16="http://schemas.microsoft.com/office/drawing/2014/main" id="{9B0575B4-25E7-4C18-81E7-039C8A1558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05" name="Text Box 80">
          <a:extLst>
            <a:ext uri="{FF2B5EF4-FFF2-40B4-BE49-F238E27FC236}">
              <a16:creationId xmlns:a16="http://schemas.microsoft.com/office/drawing/2014/main" id="{5D43D792-2876-45D2-AE2E-19862AA6BD6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06" name="Text Box 81">
          <a:extLst>
            <a:ext uri="{FF2B5EF4-FFF2-40B4-BE49-F238E27FC236}">
              <a16:creationId xmlns:a16="http://schemas.microsoft.com/office/drawing/2014/main" id="{85FE0440-E012-45A1-BE81-C7CFB9CD28F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07" name="Text Box 39">
          <a:extLst>
            <a:ext uri="{FF2B5EF4-FFF2-40B4-BE49-F238E27FC236}">
              <a16:creationId xmlns:a16="http://schemas.microsoft.com/office/drawing/2014/main" id="{2B05E53A-E95F-46B4-A1A3-7AE57F71FA8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08" name="Text Box 40">
          <a:extLst>
            <a:ext uri="{FF2B5EF4-FFF2-40B4-BE49-F238E27FC236}">
              <a16:creationId xmlns:a16="http://schemas.microsoft.com/office/drawing/2014/main" id="{F7B28F40-1343-4B45-BBB4-2AEC277FC42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09" name="Text Box 41">
          <a:extLst>
            <a:ext uri="{FF2B5EF4-FFF2-40B4-BE49-F238E27FC236}">
              <a16:creationId xmlns:a16="http://schemas.microsoft.com/office/drawing/2014/main" id="{9B5E05C0-A6AE-426A-99EA-1EFD5D2ABF4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10" name="Text Box 42">
          <a:extLst>
            <a:ext uri="{FF2B5EF4-FFF2-40B4-BE49-F238E27FC236}">
              <a16:creationId xmlns:a16="http://schemas.microsoft.com/office/drawing/2014/main" id="{C64CDBEB-3D6B-4275-AFEB-EF9542159E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11" name="Text Box 43">
          <a:extLst>
            <a:ext uri="{FF2B5EF4-FFF2-40B4-BE49-F238E27FC236}">
              <a16:creationId xmlns:a16="http://schemas.microsoft.com/office/drawing/2014/main" id="{68AF59DA-386A-497C-AE6C-61760DBA97D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12" name="Text Box 44">
          <a:extLst>
            <a:ext uri="{FF2B5EF4-FFF2-40B4-BE49-F238E27FC236}">
              <a16:creationId xmlns:a16="http://schemas.microsoft.com/office/drawing/2014/main" id="{19A34266-9A3C-473B-94A1-D3D2656E3A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13" name="Text Box 45">
          <a:extLst>
            <a:ext uri="{FF2B5EF4-FFF2-40B4-BE49-F238E27FC236}">
              <a16:creationId xmlns:a16="http://schemas.microsoft.com/office/drawing/2014/main" id="{EB39AD21-BAD3-46E2-AE87-0BA4A2FB8C00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14" name="Text Box 46">
          <a:extLst>
            <a:ext uri="{FF2B5EF4-FFF2-40B4-BE49-F238E27FC236}">
              <a16:creationId xmlns:a16="http://schemas.microsoft.com/office/drawing/2014/main" id="{31FB2DF2-70CD-4EB1-8456-9553DA21F1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15" name="Text Box 47">
          <a:extLst>
            <a:ext uri="{FF2B5EF4-FFF2-40B4-BE49-F238E27FC236}">
              <a16:creationId xmlns:a16="http://schemas.microsoft.com/office/drawing/2014/main" id="{E886F6C0-B479-4E10-97AB-73887E5314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16" name="Text Box 48">
          <a:extLst>
            <a:ext uri="{FF2B5EF4-FFF2-40B4-BE49-F238E27FC236}">
              <a16:creationId xmlns:a16="http://schemas.microsoft.com/office/drawing/2014/main" id="{F09F4ADA-DEF1-4FE8-B89E-62784EFCEC3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17" name="Text Box 55">
          <a:extLst>
            <a:ext uri="{FF2B5EF4-FFF2-40B4-BE49-F238E27FC236}">
              <a16:creationId xmlns:a16="http://schemas.microsoft.com/office/drawing/2014/main" id="{9101835E-45A5-428F-A59C-E2A16C59B2B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18" name="Text Box 56">
          <a:extLst>
            <a:ext uri="{FF2B5EF4-FFF2-40B4-BE49-F238E27FC236}">
              <a16:creationId xmlns:a16="http://schemas.microsoft.com/office/drawing/2014/main" id="{41FFAD84-78C6-47AC-B03E-B859CAB6B48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19" name="Text Box 57">
          <a:extLst>
            <a:ext uri="{FF2B5EF4-FFF2-40B4-BE49-F238E27FC236}">
              <a16:creationId xmlns:a16="http://schemas.microsoft.com/office/drawing/2014/main" id="{3D62602E-1BC5-4822-A8D7-45F69A63D39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20" name="Text Box 58">
          <a:extLst>
            <a:ext uri="{FF2B5EF4-FFF2-40B4-BE49-F238E27FC236}">
              <a16:creationId xmlns:a16="http://schemas.microsoft.com/office/drawing/2014/main" id="{61A94922-05C1-4ACF-B2E2-01533CDFA7D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21" name="Text Box 59">
          <a:extLst>
            <a:ext uri="{FF2B5EF4-FFF2-40B4-BE49-F238E27FC236}">
              <a16:creationId xmlns:a16="http://schemas.microsoft.com/office/drawing/2014/main" id="{EC7AC7E9-1D15-4C01-A4C3-6D800B5C8CF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22" name="Text Box 60">
          <a:extLst>
            <a:ext uri="{FF2B5EF4-FFF2-40B4-BE49-F238E27FC236}">
              <a16:creationId xmlns:a16="http://schemas.microsoft.com/office/drawing/2014/main" id="{B64212E2-561F-413A-AF11-D84EEB8CBB9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23" name="Text Box 61">
          <a:extLst>
            <a:ext uri="{FF2B5EF4-FFF2-40B4-BE49-F238E27FC236}">
              <a16:creationId xmlns:a16="http://schemas.microsoft.com/office/drawing/2014/main" id="{D6B1C9DF-3765-4551-97FD-808EFC99BA4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24" name="Text Box 62">
          <a:extLst>
            <a:ext uri="{FF2B5EF4-FFF2-40B4-BE49-F238E27FC236}">
              <a16:creationId xmlns:a16="http://schemas.microsoft.com/office/drawing/2014/main" id="{5D699CB1-D37F-436F-9AD9-539AB8E773F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25" name="Text Box 63">
          <a:extLst>
            <a:ext uri="{FF2B5EF4-FFF2-40B4-BE49-F238E27FC236}">
              <a16:creationId xmlns:a16="http://schemas.microsoft.com/office/drawing/2014/main" id="{B3C8C9F9-73DA-43DE-B443-5D9C522A8FC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26" name="Text Box 64">
          <a:extLst>
            <a:ext uri="{FF2B5EF4-FFF2-40B4-BE49-F238E27FC236}">
              <a16:creationId xmlns:a16="http://schemas.microsoft.com/office/drawing/2014/main" id="{62C74572-A456-4759-9847-1306FA43C64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27" name="Text Box 66">
          <a:extLst>
            <a:ext uri="{FF2B5EF4-FFF2-40B4-BE49-F238E27FC236}">
              <a16:creationId xmlns:a16="http://schemas.microsoft.com/office/drawing/2014/main" id="{05A1889E-3173-4882-94F7-9570CE84746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28" name="Text Box 67">
          <a:extLst>
            <a:ext uri="{FF2B5EF4-FFF2-40B4-BE49-F238E27FC236}">
              <a16:creationId xmlns:a16="http://schemas.microsoft.com/office/drawing/2014/main" id="{2B4227EE-9C57-4E7C-BE15-986494F076E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29" name="Text Box 68">
          <a:extLst>
            <a:ext uri="{FF2B5EF4-FFF2-40B4-BE49-F238E27FC236}">
              <a16:creationId xmlns:a16="http://schemas.microsoft.com/office/drawing/2014/main" id="{C906790D-E816-4035-ACEE-F39FE40F2B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30" name="Text Box 69">
          <a:extLst>
            <a:ext uri="{FF2B5EF4-FFF2-40B4-BE49-F238E27FC236}">
              <a16:creationId xmlns:a16="http://schemas.microsoft.com/office/drawing/2014/main" id="{00A066BD-304F-4E47-A244-5B5579C349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31" name="Text Box 70">
          <a:extLst>
            <a:ext uri="{FF2B5EF4-FFF2-40B4-BE49-F238E27FC236}">
              <a16:creationId xmlns:a16="http://schemas.microsoft.com/office/drawing/2014/main" id="{F9BF847A-DE19-4CBA-8CF4-EF46F9D5F0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32" name="Text Box 71">
          <a:extLst>
            <a:ext uri="{FF2B5EF4-FFF2-40B4-BE49-F238E27FC236}">
              <a16:creationId xmlns:a16="http://schemas.microsoft.com/office/drawing/2014/main" id="{DED6EA27-334A-4900-8363-48A491015B92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33" name="Text Box 72">
          <a:extLst>
            <a:ext uri="{FF2B5EF4-FFF2-40B4-BE49-F238E27FC236}">
              <a16:creationId xmlns:a16="http://schemas.microsoft.com/office/drawing/2014/main" id="{21F75628-A538-4B87-9BC7-A17920D0AD2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34" name="Text Box 73">
          <a:extLst>
            <a:ext uri="{FF2B5EF4-FFF2-40B4-BE49-F238E27FC236}">
              <a16:creationId xmlns:a16="http://schemas.microsoft.com/office/drawing/2014/main" id="{0175546F-19BA-49DD-A3EB-95FE552DA42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35" name="Text Box 74">
          <a:extLst>
            <a:ext uri="{FF2B5EF4-FFF2-40B4-BE49-F238E27FC236}">
              <a16:creationId xmlns:a16="http://schemas.microsoft.com/office/drawing/2014/main" id="{462A0D2C-E277-48A6-8093-863AC497DE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36" name="Text Box 75">
          <a:extLst>
            <a:ext uri="{FF2B5EF4-FFF2-40B4-BE49-F238E27FC236}">
              <a16:creationId xmlns:a16="http://schemas.microsoft.com/office/drawing/2014/main" id="{B64F3387-76F0-41D0-8E33-65AA2E6C02E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37" name="Text Box 77">
          <a:extLst>
            <a:ext uri="{FF2B5EF4-FFF2-40B4-BE49-F238E27FC236}">
              <a16:creationId xmlns:a16="http://schemas.microsoft.com/office/drawing/2014/main" id="{E3FAA087-F7CA-4042-AEE8-E26D7C6F568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38" name="Text Box 78">
          <a:extLst>
            <a:ext uri="{FF2B5EF4-FFF2-40B4-BE49-F238E27FC236}">
              <a16:creationId xmlns:a16="http://schemas.microsoft.com/office/drawing/2014/main" id="{CBF68532-798E-4637-BFA5-8D674DE8239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39" name="Text Box 80">
          <a:extLst>
            <a:ext uri="{FF2B5EF4-FFF2-40B4-BE49-F238E27FC236}">
              <a16:creationId xmlns:a16="http://schemas.microsoft.com/office/drawing/2014/main" id="{4C84D963-45D8-4982-8487-F40693C80EE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40" name="Text Box 81">
          <a:extLst>
            <a:ext uri="{FF2B5EF4-FFF2-40B4-BE49-F238E27FC236}">
              <a16:creationId xmlns:a16="http://schemas.microsoft.com/office/drawing/2014/main" id="{F8BB9CB6-4DF8-4DCE-A2AD-53C90013A6A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41" name="Text Box 39">
          <a:extLst>
            <a:ext uri="{FF2B5EF4-FFF2-40B4-BE49-F238E27FC236}">
              <a16:creationId xmlns:a16="http://schemas.microsoft.com/office/drawing/2014/main" id="{74441ACF-BEDC-4CD1-8C47-1B270B31B1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42" name="Text Box 40">
          <a:extLst>
            <a:ext uri="{FF2B5EF4-FFF2-40B4-BE49-F238E27FC236}">
              <a16:creationId xmlns:a16="http://schemas.microsoft.com/office/drawing/2014/main" id="{A4B04753-E4C4-4568-BABE-B1ADBF0996F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43" name="Text Box 41">
          <a:extLst>
            <a:ext uri="{FF2B5EF4-FFF2-40B4-BE49-F238E27FC236}">
              <a16:creationId xmlns:a16="http://schemas.microsoft.com/office/drawing/2014/main" id="{52C70BFE-525A-42C0-8F70-0B577A6C4AB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44" name="Text Box 42">
          <a:extLst>
            <a:ext uri="{FF2B5EF4-FFF2-40B4-BE49-F238E27FC236}">
              <a16:creationId xmlns:a16="http://schemas.microsoft.com/office/drawing/2014/main" id="{76D7B640-49D5-48FC-A837-86447B7BBE7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45" name="Text Box 43">
          <a:extLst>
            <a:ext uri="{FF2B5EF4-FFF2-40B4-BE49-F238E27FC236}">
              <a16:creationId xmlns:a16="http://schemas.microsoft.com/office/drawing/2014/main" id="{D6CBE772-6858-4592-9FE6-A439B8DE19C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46" name="Text Box 44">
          <a:extLst>
            <a:ext uri="{FF2B5EF4-FFF2-40B4-BE49-F238E27FC236}">
              <a16:creationId xmlns:a16="http://schemas.microsoft.com/office/drawing/2014/main" id="{D4AFBB9F-3DE3-4A5D-895D-293C389BD6B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47" name="Text Box 45">
          <a:extLst>
            <a:ext uri="{FF2B5EF4-FFF2-40B4-BE49-F238E27FC236}">
              <a16:creationId xmlns:a16="http://schemas.microsoft.com/office/drawing/2014/main" id="{066BC07D-57D5-4C15-B688-01AA887016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48" name="Text Box 46">
          <a:extLst>
            <a:ext uri="{FF2B5EF4-FFF2-40B4-BE49-F238E27FC236}">
              <a16:creationId xmlns:a16="http://schemas.microsoft.com/office/drawing/2014/main" id="{F4926731-2717-477F-BB99-9EE98CE0515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49" name="Text Box 47">
          <a:extLst>
            <a:ext uri="{FF2B5EF4-FFF2-40B4-BE49-F238E27FC236}">
              <a16:creationId xmlns:a16="http://schemas.microsoft.com/office/drawing/2014/main" id="{D40C854B-0E9C-494C-8652-F5EFF41A292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50" name="Text Box 48">
          <a:extLst>
            <a:ext uri="{FF2B5EF4-FFF2-40B4-BE49-F238E27FC236}">
              <a16:creationId xmlns:a16="http://schemas.microsoft.com/office/drawing/2014/main" id="{7FED8679-852F-4842-8C57-387A6F0756F6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51" name="Text Box 55">
          <a:extLst>
            <a:ext uri="{FF2B5EF4-FFF2-40B4-BE49-F238E27FC236}">
              <a16:creationId xmlns:a16="http://schemas.microsoft.com/office/drawing/2014/main" id="{6C36848D-2C7D-4A08-90A3-5BE1C29978B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52" name="Text Box 56">
          <a:extLst>
            <a:ext uri="{FF2B5EF4-FFF2-40B4-BE49-F238E27FC236}">
              <a16:creationId xmlns:a16="http://schemas.microsoft.com/office/drawing/2014/main" id="{FF18A36D-AEA3-4308-B687-F6CD2C6CFC5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53" name="Text Box 57">
          <a:extLst>
            <a:ext uri="{FF2B5EF4-FFF2-40B4-BE49-F238E27FC236}">
              <a16:creationId xmlns:a16="http://schemas.microsoft.com/office/drawing/2014/main" id="{BC764232-E6EF-4957-8C32-03AB75AC61FF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54" name="Text Box 58">
          <a:extLst>
            <a:ext uri="{FF2B5EF4-FFF2-40B4-BE49-F238E27FC236}">
              <a16:creationId xmlns:a16="http://schemas.microsoft.com/office/drawing/2014/main" id="{2D1A81BF-0D8D-4644-8836-DA1BC9CB297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55" name="Text Box 59">
          <a:extLst>
            <a:ext uri="{FF2B5EF4-FFF2-40B4-BE49-F238E27FC236}">
              <a16:creationId xmlns:a16="http://schemas.microsoft.com/office/drawing/2014/main" id="{EF73D280-743B-4236-B012-327C4C472B0D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56" name="Text Box 60">
          <a:extLst>
            <a:ext uri="{FF2B5EF4-FFF2-40B4-BE49-F238E27FC236}">
              <a16:creationId xmlns:a16="http://schemas.microsoft.com/office/drawing/2014/main" id="{C87AC649-3240-4B4D-A836-BB90EF64CD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57" name="Text Box 61">
          <a:extLst>
            <a:ext uri="{FF2B5EF4-FFF2-40B4-BE49-F238E27FC236}">
              <a16:creationId xmlns:a16="http://schemas.microsoft.com/office/drawing/2014/main" id="{75438CE6-88F6-434B-A75B-647FE5BA545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58" name="Text Box 62">
          <a:extLst>
            <a:ext uri="{FF2B5EF4-FFF2-40B4-BE49-F238E27FC236}">
              <a16:creationId xmlns:a16="http://schemas.microsoft.com/office/drawing/2014/main" id="{4B552371-A747-4659-B5E6-C756C6B51E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59" name="Text Box 63">
          <a:extLst>
            <a:ext uri="{FF2B5EF4-FFF2-40B4-BE49-F238E27FC236}">
              <a16:creationId xmlns:a16="http://schemas.microsoft.com/office/drawing/2014/main" id="{721B982E-4BFC-4CC5-A807-BCADDBE2BAA4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60" name="Text Box 64">
          <a:extLst>
            <a:ext uri="{FF2B5EF4-FFF2-40B4-BE49-F238E27FC236}">
              <a16:creationId xmlns:a16="http://schemas.microsoft.com/office/drawing/2014/main" id="{957070AC-31F3-449F-8688-FFB29098E295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61" name="Text Box 66">
          <a:extLst>
            <a:ext uri="{FF2B5EF4-FFF2-40B4-BE49-F238E27FC236}">
              <a16:creationId xmlns:a16="http://schemas.microsoft.com/office/drawing/2014/main" id="{13FAE9B1-93A1-423A-8BD5-032CD81F20F3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62" name="Text Box 67">
          <a:extLst>
            <a:ext uri="{FF2B5EF4-FFF2-40B4-BE49-F238E27FC236}">
              <a16:creationId xmlns:a16="http://schemas.microsoft.com/office/drawing/2014/main" id="{9CD4DA5F-7B6A-41BE-ACC0-BF3EE306DC78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63" name="Text Box 68">
          <a:extLst>
            <a:ext uri="{FF2B5EF4-FFF2-40B4-BE49-F238E27FC236}">
              <a16:creationId xmlns:a16="http://schemas.microsoft.com/office/drawing/2014/main" id="{B863F1B4-2BD7-4ABF-8BE6-B0F3FEE6C2C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64" name="Text Box 69">
          <a:extLst>
            <a:ext uri="{FF2B5EF4-FFF2-40B4-BE49-F238E27FC236}">
              <a16:creationId xmlns:a16="http://schemas.microsoft.com/office/drawing/2014/main" id="{75B64E11-F34E-4E41-8F33-6AD2A3565A4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65" name="Text Box 70">
          <a:extLst>
            <a:ext uri="{FF2B5EF4-FFF2-40B4-BE49-F238E27FC236}">
              <a16:creationId xmlns:a16="http://schemas.microsoft.com/office/drawing/2014/main" id="{FCA3D1C5-678E-4E96-A64C-F7758E7AE6F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66" name="Text Box 71">
          <a:extLst>
            <a:ext uri="{FF2B5EF4-FFF2-40B4-BE49-F238E27FC236}">
              <a16:creationId xmlns:a16="http://schemas.microsoft.com/office/drawing/2014/main" id="{2AE6FA31-74D6-46ED-80F0-F3F9D5E4F5AE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67" name="Text Box 72">
          <a:extLst>
            <a:ext uri="{FF2B5EF4-FFF2-40B4-BE49-F238E27FC236}">
              <a16:creationId xmlns:a16="http://schemas.microsoft.com/office/drawing/2014/main" id="{28347825-6B31-46A3-86BB-20207264595C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68" name="Text Box 73">
          <a:extLst>
            <a:ext uri="{FF2B5EF4-FFF2-40B4-BE49-F238E27FC236}">
              <a16:creationId xmlns:a16="http://schemas.microsoft.com/office/drawing/2014/main" id="{75BF29DC-0F4E-4800-A085-B4FCD4D9883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69" name="Text Box 74">
          <a:extLst>
            <a:ext uri="{FF2B5EF4-FFF2-40B4-BE49-F238E27FC236}">
              <a16:creationId xmlns:a16="http://schemas.microsoft.com/office/drawing/2014/main" id="{497EB8EC-8F22-4458-A8E1-C96C96D0AFAA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70" name="Text Box 75">
          <a:extLst>
            <a:ext uri="{FF2B5EF4-FFF2-40B4-BE49-F238E27FC236}">
              <a16:creationId xmlns:a16="http://schemas.microsoft.com/office/drawing/2014/main" id="{89895CFD-5044-486D-ADAE-75DB3201B2DB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71" name="Text Box 77">
          <a:extLst>
            <a:ext uri="{FF2B5EF4-FFF2-40B4-BE49-F238E27FC236}">
              <a16:creationId xmlns:a16="http://schemas.microsoft.com/office/drawing/2014/main" id="{9CE878F0-43CF-41BF-94BD-625BE8354B41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72" name="Text Box 78">
          <a:extLst>
            <a:ext uri="{FF2B5EF4-FFF2-40B4-BE49-F238E27FC236}">
              <a16:creationId xmlns:a16="http://schemas.microsoft.com/office/drawing/2014/main" id="{87B0EEEC-5D5A-462F-BA1D-20F762111F97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03201"/>
    <xdr:sp macro="" textlink="">
      <xdr:nvSpPr>
        <xdr:cNvPr id="9673" name="Text Box 80">
          <a:extLst>
            <a:ext uri="{FF2B5EF4-FFF2-40B4-BE49-F238E27FC236}">
              <a16:creationId xmlns:a16="http://schemas.microsoft.com/office/drawing/2014/main" id="{B442CA44-952A-4223-A778-A31717FA3559}"/>
            </a:ext>
          </a:extLst>
        </xdr:cNvPr>
        <xdr:cNvSpPr txBox="1">
          <a:spLocks noChangeArrowheads="1"/>
        </xdr:cNvSpPr>
      </xdr:nvSpPr>
      <xdr:spPr bwMode="auto">
        <a:xfrm>
          <a:off x="1562100" y="601980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74" name="Text Box 8">
          <a:extLst>
            <a:ext uri="{FF2B5EF4-FFF2-40B4-BE49-F238E27FC236}">
              <a16:creationId xmlns:a16="http://schemas.microsoft.com/office/drawing/2014/main" id="{07734B32-95C8-4748-AA62-F592461204F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75" name="Text Box 9">
          <a:extLst>
            <a:ext uri="{FF2B5EF4-FFF2-40B4-BE49-F238E27FC236}">
              <a16:creationId xmlns:a16="http://schemas.microsoft.com/office/drawing/2014/main" id="{2AE54606-2863-4B6A-B848-EE6DAD2806F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76" name="Text Box 10">
          <a:extLst>
            <a:ext uri="{FF2B5EF4-FFF2-40B4-BE49-F238E27FC236}">
              <a16:creationId xmlns:a16="http://schemas.microsoft.com/office/drawing/2014/main" id="{DB5A389C-BACD-4213-98E8-58792A3573C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77" name="Text Box 11">
          <a:extLst>
            <a:ext uri="{FF2B5EF4-FFF2-40B4-BE49-F238E27FC236}">
              <a16:creationId xmlns:a16="http://schemas.microsoft.com/office/drawing/2014/main" id="{64CD7D77-4D40-44BD-A6B3-636E506E485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78" name="Text Box 12">
          <a:extLst>
            <a:ext uri="{FF2B5EF4-FFF2-40B4-BE49-F238E27FC236}">
              <a16:creationId xmlns:a16="http://schemas.microsoft.com/office/drawing/2014/main" id="{DB9D67FB-F138-4E28-830C-639DA8AC21B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79" name="Text Box 49">
          <a:extLst>
            <a:ext uri="{FF2B5EF4-FFF2-40B4-BE49-F238E27FC236}">
              <a16:creationId xmlns:a16="http://schemas.microsoft.com/office/drawing/2014/main" id="{FFE764A7-D766-48B1-B6B7-9DB797B6ED1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80" name="Text Box 50">
          <a:extLst>
            <a:ext uri="{FF2B5EF4-FFF2-40B4-BE49-F238E27FC236}">
              <a16:creationId xmlns:a16="http://schemas.microsoft.com/office/drawing/2014/main" id="{80EBADC5-4E4D-405D-97C0-BCE377A90F4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81" name="Text Box 52">
          <a:extLst>
            <a:ext uri="{FF2B5EF4-FFF2-40B4-BE49-F238E27FC236}">
              <a16:creationId xmlns:a16="http://schemas.microsoft.com/office/drawing/2014/main" id="{35D48B8F-F166-4E88-AC7E-DBEC950E7FA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82" name="Text Box 53">
          <a:extLst>
            <a:ext uri="{FF2B5EF4-FFF2-40B4-BE49-F238E27FC236}">
              <a16:creationId xmlns:a16="http://schemas.microsoft.com/office/drawing/2014/main" id="{7137EFFC-5144-4247-932D-23E31557109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83" name="Text Box 39">
          <a:extLst>
            <a:ext uri="{FF2B5EF4-FFF2-40B4-BE49-F238E27FC236}">
              <a16:creationId xmlns:a16="http://schemas.microsoft.com/office/drawing/2014/main" id="{134F13C5-83A8-49F8-89E1-A2519A3179C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84" name="Text Box 40">
          <a:extLst>
            <a:ext uri="{FF2B5EF4-FFF2-40B4-BE49-F238E27FC236}">
              <a16:creationId xmlns:a16="http://schemas.microsoft.com/office/drawing/2014/main" id="{BD449CFD-24C1-483A-A204-5A644FA15D0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85" name="Text Box 41">
          <a:extLst>
            <a:ext uri="{FF2B5EF4-FFF2-40B4-BE49-F238E27FC236}">
              <a16:creationId xmlns:a16="http://schemas.microsoft.com/office/drawing/2014/main" id="{12319AEF-9A92-4502-8882-0C09839995A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86" name="Text Box 42">
          <a:extLst>
            <a:ext uri="{FF2B5EF4-FFF2-40B4-BE49-F238E27FC236}">
              <a16:creationId xmlns:a16="http://schemas.microsoft.com/office/drawing/2014/main" id="{1DDC4C32-BC59-4995-93FC-4C88C0E79CE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87" name="Text Box 43">
          <a:extLst>
            <a:ext uri="{FF2B5EF4-FFF2-40B4-BE49-F238E27FC236}">
              <a16:creationId xmlns:a16="http://schemas.microsoft.com/office/drawing/2014/main" id="{52EE1006-9ED0-4D93-82C6-460C2C41F25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88" name="Text Box 44">
          <a:extLst>
            <a:ext uri="{FF2B5EF4-FFF2-40B4-BE49-F238E27FC236}">
              <a16:creationId xmlns:a16="http://schemas.microsoft.com/office/drawing/2014/main" id="{F9A5D921-5F16-42C7-AA4C-42FCA4A5049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89" name="Text Box 45">
          <a:extLst>
            <a:ext uri="{FF2B5EF4-FFF2-40B4-BE49-F238E27FC236}">
              <a16:creationId xmlns:a16="http://schemas.microsoft.com/office/drawing/2014/main" id="{897151C0-5C90-4336-9405-6C19524CD3F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90" name="Text Box 46">
          <a:extLst>
            <a:ext uri="{FF2B5EF4-FFF2-40B4-BE49-F238E27FC236}">
              <a16:creationId xmlns:a16="http://schemas.microsoft.com/office/drawing/2014/main" id="{69607706-A34C-458F-92AF-6CBE4AEB76A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91" name="Text Box 47">
          <a:extLst>
            <a:ext uri="{FF2B5EF4-FFF2-40B4-BE49-F238E27FC236}">
              <a16:creationId xmlns:a16="http://schemas.microsoft.com/office/drawing/2014/main" id="{52379558-2758-4AFC-923D-DC39C06EF7B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92" name="Text Box 48">
          <a:extLst>
            <a:ext uri="{FF2B5EF4-FFF2-40B4-BE49-F238E27FC236}">
              <a16:creationId xmlns:a16="http://schemas.microsoft.com/office/drawing/2014/main" id="{379DD2BF-0AE3-49A6-8E70-C8DFFB22630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93" name="Text Box 55">
          <a:extLst>
            <a:ext uri="{FF2B5EF4-FFF2-40B4-BE49-F238E27FC236}">
              <a16:creationId xmlns:a16="http://schemas.microsoft.com/office/drawing/2014/main" id="{E660D953-6DE3-4388-91FA-FAA7EFF3B0F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94" name="Text Box 56">
          <a:extLst>
            <a:ext uri="{FF2B5EF4-FFF2-40B4-BE49-F238E27FC236}">
              <a16:creationId xmlns:a16="http://schemas.microsoft.com/office/drawing/2014/main" id="{6B9CF66F-86FB-413C-BD8C-A609334ACFE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95" name="Text Box 57">
          <a:extLst>
            <a:ext uri="{FF2B5EF4-FFF2-40B4-BE49-F238E27FC236}">
              <a16:creationId xmlns:a16="http://schemas.microsoft.com/office/drawing/2014/main" id="{3D352076-04B2-4493-897C-E98A31BCAF5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96" name="Text Box 58">
          <a:extLst>
            <a:ext uri="{FF2B5EF4-FFF2-40B4-BE49-F238E27FC236}">
              <a16:creationId xmlns:a16="http://schemas.microsoft.com/office/drawing/2014/main" id="{A9B96383-7BD4-4CA9-BD20-F08790A2830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97" name="Text Box 59">
          <a:extLst>
            <a:ext uri="{FF2B5EF4-FFF2-40B4-BE49-F238E27FC236}">
              <a16:creationId xmlns:a16="http://schemas.microsoft.com/office/drawing/2014/main" id="{829C59F9-4942-48AE-A838-9BBCD2A0F88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98" name="Text Box 60">
          <a:extLst>
            <a:ext uri="{FF2B5EF4-FFF2-40B4-BE49-F238E27FC236}">
              <a16:creationId xmlns:a16="http://schemas.microsoft.com/office/drawing/2014/main" id="{D6FA0CAC-4578-4538-ADE2-743BE8DF545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699" name="Text Box 61">
          <a:extLst>
            <a:ext uri="{FF2B5EF4-FFF2-40B4-BE49-F238E27FC236}">
              <a16:creationId xmlns:a16="http://schemas.microsoft.com/office/drawing/2014/main" id="{9FE86275-73F8-423A-B7A6-26D0F74187B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00" name="Text Box 62">
          <a:extLst>
            <a:ext uri="{FF2B5EF4-FFF2-40B4-BE49-F238E27FC236}">
              <a16:creationId xmlns:a16="http://schemas.microsoft.com/office/drawing/2014/main" id="{1FEAC453-5610-4184-909F-C62AC22E86E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01" name="Text Box 63">
          <a:extLst>
            <a:ext uri="{FF2B5EF4-FFF2-40B4-BE49-F238E27FC236}">
              <a16:creationId xmlns:a16="http://schemas.microsoft.com/office/drawing/2014/main" id="{C5ADE0D9-9726-46E8-92D1-E26B3D352FD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02" name="Text Box 64">
          <a:extLst>
            <a:ext uri="{FF2B5EF4-FFF2-40B4-BE49-F238E27FC236}">
              <a16:creationId xmlns:a16="http://schemas.microsoft.com/office/drawing/2014/main" id="{D3040D0F-E6B3-4AFB-837C-56D03686E9B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03" name="Text Box 66">
          <a:extLst>
            <a:ext uri="{FF2B5EF4-FFF2-40B4-BE49-F238E27FC236}">
              <a16:creationId xmlns:a16="http://schemas.microsoft.com/office/drawing/2014/main" id="{00A7D874-1381-4FC5-B61F-364ABE38205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04" name="Text Box 67">
          <a:extLst>
            <a:ext uri="{FF2B5EF4-FFF2-40B4-BE49-F238E27FC236}">
              <a16:creationId xmlns:a16="http://schemas.microsoft.com/office/drawing/2014/main" id="{741661FD-89CF-4C48-B712-FA24A6EFF65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05" name="Text Box 68">
          <a:extLst>
            <a:ext uri="{FF2B5EF4-FFF2-40B4-BE49-F238E27FC236}">
              <a16:creationId xmlns:a16="http://schemas.microsoft.com/office/drawing/2014/main" id="{81212342-164E-4D43-BD5C-3AD4472A1DC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06" name="Text Box 69">
          <a:extLst>
            <a:ext uri="{FF2B5EF4-FFF2-40B4-BE49-F238E27FC236}">
              <a16:creationId xmlns:a16="http://schemas.microsoft.com/office/drawing/2014/main" id="{043E563E-81A4-499C-9BDC-33654607E5C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07" name="Text Box 70">
          <a:extLst>
            <a:ext uri="{FF2B5EF4-FFF2-40B4-BE49-F238E27FC236}">
              <a16:creationId xmlns:a16="http://schemas.microsoft.com/office/drawing/2014/main" id="{BAF9567F-40B6-4AA6-B82B-21A84EF02D4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08" name="Text Box 71">
          <a:extLst>
            <a:ext uri="{FF2B5EF4-FFF2-40B4-BE49-F238E27FC236}">
              <a16:creationId xmlns:a16="http://schemas.microsoft.com/office/drawing/2014/main" id="{F89DA419-9438-4F48-8FCA-3EF53332F37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09" name="Text Box 72">
          <a:extLst>
            <a:ext uri="{FF2B5EF4-FFF2-40B4-BE49-F238E27FC236}">
              <a16:creationId xmlns:a16="http://schemas.microsoft.com/office/drawing/2014/main" id="{3443E31B-5D14-4DCB-8F1D-B54DBA470FD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10" name="Text Box 73">
          <a:extLst>
            <a:ext uri="{FF2B5EF4-FFF2-40B4-BE49-F238E27FC236}">
              <a16:creationId xmlns:a16="http://schemas.microsoft.com/office/drawing/2014/main" id="{7FE51CF0-11D1-4030-9B03-E6146BBCA6E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11" name="Text Box 74">
          <a:extLst>
            <a:ext uri="{FF2B5EF4-FFF2-40B4-BE49-F238E27FC236}">
              <a16:creationId xmlns:a16="http://schemas.microsoft.com/office/drawing/2014/main" id="{1B807205-2DA3-49A1-884E-9D08DAC95EB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12" name="Text Box 75">
          <a:extLst>
            <a:ext uri="{FF2B5EF4-FFF2-40B4-BE49-F238E27FC236}">
              <a16:creationId xmlns:a16="http://schemas.microsoft.com/office/drawing/2014/main" id="{7936BED6-A29B-487F-9CF9-766AF28C305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13" name="Text Box 77">
          <a:extLst>
            <a:ext uri="{FF2B5EF4-FFF2-40B4-BE49-F238E27FC236}">
              <a16:creationId xmlns:a16="http://schemas.microsoft.com/office/drawing/2014/main" id="{0F012576-8692-4937-9557-2169D5AA419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14" name="Text Box 78">
          <a:extLst>
            <a:ext uri="{FF2B5EF4-FFF2-40B4-BE49-F238E27FC236}">
              <a16:creationId xmlns:a16="http://schemas.microsoft.com/office/drawing/2014/main" id="{79091A4C-E1F5-4B6E-B725-0A59E643539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15" name="Text Box 80">
          <a:extLst>
            <a:ext uri="{FF2B5EF4-FFF2-40B4-BE49-F238E27FC236}">
              <a16:creationId xmlns:a16="http://schemas.microsoft.com/office/drawing/2014/main" id="{D538C537-7D39-4DB0-A0D4-28B21C6A47A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16" name="Text Box 81">
          <a:extLst>
            <a:ext uri="{FF2B5EF4-FFF2-40B4-BE49-F238E27FC236}">
              <a16:creationId xmlns:a16="http://schemas.microsoft.com/office/drawing/2014/main" id="{1558E1F0-BF84-4887-B0EB-715F25794E2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17" name="Text Box 39">
          <a:extLst>
            <a:ext uri="{FF2B5EF4-FFF2-40B4-BE49-F238E27FC236}">
              <a16:creationId xmlns:a16="http://schemas.microsoft.com/office/drawing/2014/main" id="{1EE34DEB-4C0C-4E74-9091-37B09F1E2B8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18" name="Text Box 40">
          <a:extLst>
            <a:ext uri="{FF2B5EF4-FFF2-40B4-BE49-F238E27FC236}">
              <a16:creationId xmlns:a16="http://schemas.microsoft.com/office/drawing/2014/main" id="{6DACFC32-0A46-4BA7-B930-FB667A6E29E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19" name="Text Box 41">
          <a:extLst>
            <a:ext uri="{FF2B5EF4-FFF2-40B4-BE49-F238E27FC236}">
              <a16:creationId xmlns:a16="http://schemas.microsoft.com/office/drawing/2014/main" id="{46248CD8-38FD-44B7-B5FA-EBE51E04111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20" name="Text Box 42">
          <a:extLst>
            <a:ext uri="{FF2B5EF4-FFF2-40B4-BE49-F238E27FC236}">
              <a16:creationId xmlns:a16="http://schemas.microsoft.com/office/drawing/2014/main" id="{BF8BC5A6-7823-4A11-A975-24B624AC108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21" name="Text Box 43">
          <a:extLst>
            <a:ext uri="{FF2B5EF4-FFF2-40B4-BE49-F238E27FC236}">
              <a16:creationId xmlns:a16="http://schemas.microsoft.com/office/drawing/2014/main" id="{79A2284D-ADD9-49AE-9A63-951E0DC88B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22" name="Text Box 44">
          <a:extLst>
            <a:ext uri="{FF2B5EF4-FFF2-40B4-BE49-F238E27FC236}">
              <a16:creationId xmlns:a16="http://schemas.microsoft.com/office/drawing/2014/main" id="{10B89D39-AF72-4434-97A1-FCF6D690158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23" name="Text Box 45">
          <a:extLst>
            <a:ext uri="{FF2B5EF4-FFF2-40B4-BE49-F238E27FC236}">
              <a16:creationId xmlns:a16="http://schemas.microsoft.com/office/drawing/2014/main" id="{85878B21-C712-4080-9261-74CA17F159A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24" name="Text Box 46">
          <a:extLst>
            <a:ext uri="{FF2B5EF4-FFF2-40B4-BE49-F238E27FC236}">
              <a16:creationId xmlns:a16="http://schemas.microsoft.com/office/drawing/2014/main" id="{3C620FAB-8A69-48A8-A44D-E49F3F90919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25" name="Text Box 47">
          <a:extLst>
            <a:ext uri="{FF2B5EF4-FFF2-40B4-BE49-F238E27FC236}">
              <a16:creationId xmlns:a16="http://schemas.microsoft.com/office/drawing/2014/main" id="{7645569F-FF64-4713-A07D-E7BBBD947AC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26" name="Text Box 48">
          <a:extLst>
            <a:ext uri="{FF2B5EF4-FFF2-40B4-BE49-F238E27FC236}">
              <a16:creationId xmlns:a16="http://schemas.microsoft.com/office/drawing/2014/main" id="{88AC0C67-CB30-4F02-B198-582ED8EC79E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27" name="Text Box 55">
          <a:extLst>
            <a:ext uri="{FF2B5EF4-FFF2-40B4-BE49-F238E27FC236}">
              <a16:creationId xmlns:a16="http://schemas.microsoft.com/office/drawing/2014/main" id="{07EFDB7C-A46B-42AD-86BF-095C59113E9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28" name="Text Box 56">
          <a:extLst>
            <a:ext uri="{FF2B5EF4-FFF2-40B4-BE49-F238E27FC236}">
              <a16:creationId xmlns:a16="http://schemas.microsoft.com/office/drawing/2014/main" id="{4390FBE6-20EC-404D-8D8A-80C24FB182C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29" name="Text Box 57">
          <a:extLst>
            <a:ext uri="{FF2B5EF4-FFF2-40B4-BE49-F238E27FC236}">
              <a16:creationId xmlns:a16="http://schemas.microsoft.com/office/drawing/2014/main" id="{1E6DDDAE-D46B-4763-B506-18B5C742880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30" name="Text Box 58">
          <a:extLst>
            <a:ext uri="{FF2B5EF4-FFF2-40B4-BE49-F238E27FC236}">
              <a16:creationId xmlns:a16="http://schemas.microsoft.com/office/drawing/2014/main" id="{DB988B80-E098-4DFD-B04F-6A307C7DE62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31" name="Text Box 59">
          <a:extLst>
            <a:ext uri="{FF2B5EF4-FFF2-40B4-BE49-F238E27FC236}">
              <a16:creationId xmlns:a16="http://schemas.microsoft.com/office/drawing/2014/main" id="{8CEB86B8-9B6C-40F2-8BC7-5236D4B933F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32" name="Text Box 60">
          <a:extLst>
            <a:ext uri="{FF2B5EF4-FFF2-40B4-BE49-F238E27FC236}">
              <a16:creationId xmlns:a16="http://schemas.microsoft.com/office/drawing/2014/main" id="{2304297E-ED0D-443E-B5E4-B83FCC93FD2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33" name="Text Box 61">
          <a:extLst>
            <a:ext uri="{FF2B5EF4-FFF2-40B4-BE49-F238E27FC236}">
              <a16:creationId xmlns:a16="http://schemas.microsoft.com/office/drawing/2014/main" id="{5560D89E-DD46-4C8E-93BC-B399233DAC9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34" name="Text Box 62">
          <a:extLst>
            <a:ext uri="{FF2B5EF4-FFF2-40B4-BE49-F238E27FC236}">
              <a16:creationId xmlns:a16="http://schemas.microsoft.com/office/drawing/2014/main" id="{B611DB6B-65FD-4353-970A-3C7CFAF3C07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35" name="Text Box 63">
          <a:extLst>
            <a:ext uri="{FF2B5EF4-FFF2-40B4-BE49-F238E27FC236}">
              <a16:creationId xmlns:a16="http://schemas.microsoft.com/office/drawing/2014/main" id="{AAB7B263-A8BC-4601-931D-6C77FA2B10D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36" name="Text Box 64">
          <a:extLst>
            <a:ext uri="{FF2B5EF4-FFF2-40B4-BE49-F238E27FC236}">
              <a16:creationId xmlns:a16="http://schemas.microsoft.com/office/drawing/2014/main" id="{5EEE3F19-27AD-4327-8E6B-17C18FF1F5B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37" name="Text Box 66">
          <a:extLst>
            <a:ext uri="{FF2B5EF4-FFF2-40B4-BE49-F238E27FC236}">
              <a16:creationId xmlns:a16="http://schemas.microsoft.com/office/drawing/2014/main" id="{8D59F535-C4BF-4168-A2DC-15F2A547930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38" name="Text Box 67">
          <a:extLst>
            <a:ext uri="{FF2B5EF4-FFF2-40B4-BE49-F238E27FC236}">
              <a16:creationId xmlns:a16="http://schemas.microsoft.com/office/drawing/2014/main" id="{3E202F07-8670-4D90-B2E3-D36FE2ABB92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39" name="Text Box 68">
          <a:extLst>
            <a:ext uri="{FF2B5EF4-FFF2-40B4-BE49-F238E27FC236}">
              <a16:creationId xmlns:a16="http://schemas.microsoft.com/office/drawing/2014/main" id="{08681CA7-A3A4-420D-8EDC-1D318E6C556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40" name="Text Box 69">
          <a:extLst>
            <a:ext uri="{FF2B5EF4-FFF2-40B4-BE49-F238E27FC236}">
              <a16:creationId xmlns:a16="http://schemas.microsoft.com/office/drawing/2014/main" id="{65BF57CC-B663-4B95-A725-3F163EF5B61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41" name="Text Box 70">
          <a:extLst>
            <a:ext uri="{FF2B5EF4-FFF2-40B4-BE49-F238E27FC236}">
              <a16:creationId xmlns:a16="http://schemas.microsoft.com/office/drawing/2014/main" id="{AC36E12B-1FAF-42E3-A61B-A3CFA11D0F3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42" name="Text Box 71">
          <a:extLst>
            <a:ext uri="{FF2B5EF4-FFF2-40B4-BE49-F238E27FC236}">
              <a16:creationId xmlns:a16="http://schemas.microsoft.com/office/drawing/2014/main" id="{3ED80FBB-042F-42B6-AF2D-5707EB4BD61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43" name="Text Box 72">
          <a:extLst>
            <a:ext uri="{FF2B5EF4-FFF2-40B4-BE49-F238E27FC236}">
              <a16:creationId xmlns:a16="http://schemas.microsoft.com/office/drawing/2014/main" id="{01443E36-1DE3-4A8F-823D-FDB7007416A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44" name="Text Box 73">
          <a:extLst>
            <a:ext uri="{FF2B5EF4-FFF2-40B4-BE49-F238E27FC236}">
              <a16:creationId xmlns:a16="http://schemas.microsoft.com/office/drawing/2014/main" id="{FAC3C739-B792-4A5F-896A-9E07A4F2747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45" name="Text Box 74">
          <a:extLst>
            <a:ext uri="{FF2B5EF4-FFF2-40B4-BE49-F238E27FC236}">
              <a16:creationId xmlns:a16="http://schemas.microsoft.com/office/drawing/2014/main" id="{B5109F5E-9C74-4E41-9506-4023B6F9586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46" name="Text Box 75">
          <a:extLst>
            <a:ext uri="{FF2B5EF4-FFF2-40B4-BE49-F238E27FC236}">
              <a16:creationId xmlns:a16="http://schemas.microsoft.com/office/drawing/2014/main" id="{C8FB6989-BF5E-4278-A6C3-DAF61D8DE35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47" name="Text Box 77">
          <a:extLst>
            <a:ext uri="{FF2B5EF4-FFF2-40B4-BE49-F238E27FC236}">
              <a16:creationId xmlns:a16="http://schemas.microsoft.com/office/drawing/2014/main" id="{9059EFEA-706E-4406-AB7D-B9CF2C1F9D9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48" name="Text Box 78">
          <a:extLst>
            <a:ext uri="{FF2B5EF4-FFF2-40B4-BE49-F238E27FC236}">
              <a16:creationId xmlns:a16="http://schemas.microsoft.com/office/drawing/2014/main" id="{79C31BA7-6DEF-4096-8B1C-38DEB330C99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49" name="Text Box 80">
          <a:extLst>
            <a:ext uri="{FF2B5EF4-FFF2-40B4-BE49-F238E27FC236}">
              <a16:creationId xmlns:a16="http://schemas.microsoft.com/office/drawing/2014/main" id="{AFDF0250-EEDC-46F0-89D3-EA4277E6878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50" name="Text Box 81">
          <a:extLst>
            <a:ext uri="{FF2B5EF4-FFF2-40B4-BE49-F238E27FC236}">
              <a16:creationId xmlns:a16="http://schemas.microsoft.com/office/drawing/2014/main" id="{8F69B38F-E5C6-4A18-B259-A3143C1DE36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51" name="Text Box 39">
          <a:extLst>
            <a:ext uri="{FF2B5EF4-FFF2-40B4-BE49-F238E27FC236}">
              <a16:creationId xmlns:a16="http://schemas.microsoft.com/office/drawing/2014/main" id="{7C5C25D5-6DBF-4F0E-BB42-7B038C8A020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52" name="Text Box 40">
          <a:extLst>
            <a:ext uri="{FF2B5EF4-FFF2-40B4-BE49-F238E27FC236}">
              <a16:creationId xmlns:a16="http://schemas.microsoft.com/office/drawing/2014/main" id="{63329A43-24E2-4DA5-BC49-DA5B212D79C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53" name="Text Box 41">
          <a:extLst>
            <a:ext uri="{FF2B5EF4-FFF2-40B4-BE49-F238E27FC236}">
              <a16:creationId xmlns:a16="http://schemas.microsoft.com/office/drawing/2014/main" id="{6CA6BEC6-53C7-4FD2-BFD8-8582AD065B6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54" name="Text Box 42">
          <a:extLst>
            <a:ext uri="{FF2B5EF4-FFF2-40B4-BE49-F238E27FC236}">
              <a16:creationId xmlns:a16="http://schemas.microsoft.com/office/drawing/2014/main" id="{D682E342-9E5C-4954-A9E6-420FFF4D33A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55" name="Text Box 43">
          <a:extLst>
            <a:ext uri="{FF2B5EF4-FFF2-40B4-BE49-F238E27FC236}">
              <a16:creationId xmlns:a16="http://schemas.microsoft.com/office/drawing/2014/main" id="{4AAA8281-A49B-494F-9DF7-2FE5616CC3F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56" name="Text Box 44">
          <a:extLst>
            <a:ext uri="{FF2B5EF4-FFF2-40B4-BE49-F238E27FC236}">
              <a16:creationId xmlns:a16="http://schemas.microsoft.com/office/drawing/2014/main" id="{C5B76795-DE3E-458D-A8AE-6A204DD44F7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57" name="Text Box 45">
          <a:extLst>
            <a:ext uri="{FF2B5EF4-FFF2-40B4-BE49-F238E27FC236}">
              <a16:creationId xmlns:a16="http://schemas.microsoft.com/office/drawing/2014/main" id="{906EDD29-E4D9-46AC-889B-21C85738CA1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58" name="Text Box 46">
          <a:extLst>
            <a:ext uri="{FF2B5EF4-FFF2-40B4-BE49-F238E27FC236}">
              <a16:creationId xmlns:a16="http://schemas.microsoft.com/office/drawing/2014/main" id="{C1C8B88A-1C1B-4AC6-B844-51345C002B3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59" name="Text Box 47">
          <a:extLst>
            <a:ext uri="{FF2B5EF4-FFF2-40B4-BE49-F238E27FC236}">
              <a16:creationId xmlns:a16="http://schemas.microsoft.com/office/drawing/2014/main" id="{D3FB6058-796C-4FFA-A69A-9CD62B2A4EE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60" name="Text Box 48">
          <a:extLst>
            <a:ext uri="{FF2B5EF4-FFF2-40B4-BE49-F238E27FC236}">
              <a16:creationId xmlns:a16="http://schemas.microsoft.com/office/drawing/2014/main" id="{BF94DC3C-88A1-4EA4-A813-34C316D002C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61" name="Text Box 55">
          <a:extLst>
            <a:ext uri="{FF2B5EF4-FFF2-40B4-BE49-F238E27FC236}">
              <a16:creationId xmlns:a16="http://schemas.microsoft.com/office/drawing/2014/main" id="{20E76D84-EA74-4C45-B330-7A0163C729E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62" name="Text Box 56">
          <a:extLst>
            <a:ext uri="{FF2B5EF4-FFF2-40B4-BE49-F238E27FC236}">
              <a16:creationId xmlns:a16="http://schemas.microsoft.com/office/drawing/2014/main" id="{38D3AB29-152B-4CDA-8D46-BE47B7F0B91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63" name="Text Box 57">
          <a:extLst>
            <a:ext uri="{FF2B5EF4-FFF2-40B4-BE49-F238E27FC236}">
              <a16:creationId xmlns:a16="http://schemas.microsoft.com/office/drawing/2014/main" id="{ABBDDE05-D300-4265-ACCC-B0FA733E9C2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64" name="Text Box 58">
          <a:extLst>
            <a:ext uri="{FF2B5EF4-FFF2-40B4-BE49-F238E27FC236}">
              <a16:creationId xmlns:a16="http://schemas.microsoft.com/office/drawing/2014/main" id="{7716CDE9-097B-407D-ADD4-5F365C384EF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65" name="Text Box 59">
          <a:extLst>
            <a:ext uri="{FF2B5EF4-FFF2-40B4-BE49-F238E27FC236}">
              <a16:creationId xmlns:a16="http://schemas.microsoft.com/office/drawing/2014/main" id="{61770543-046E-4C3B-9A8C-0FF403D9E24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66" name="Text Box 60">
          <a:extLst>
            <a:ext uri="{FF2B5EF4-FFF2-40B4-BE49-F238E27FC236}">
              <a16:creationId xmlns:a16="http://schemas.microsoft.com/office/drawing/2014/main" id="{D86458F1-F1A5-4408-AD21-FD03B41BBE6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67" name="Text Box 61">
          <a:extLst>
            <a:ext uri="{FF2B5EF4-FFF2-40B4-BE49-F238E27FC236}">
              <a16:creationId xmlns:a16="http://schemas.microsoft.com/office/drawing/2014/main" id="{E7A1EA1A-1C90-4BC5-B54F-467084F2EB2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68" name="Text Box 62">
          <a:extLst>
            <a:ext uri="{FF2B5EF4-FFF2-40B4-BE49-F238E27FC236}">
              <a16:creationId xmlns:a16="http://schemas.microsoft.com/office/drawing/2014/main" id="{DA97CF82-984E-4FAB-95A2-140F23D4605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69" name="Text Box 63">
          <a:extLst>
            <a:ext uri="{FF2B5EF4-FFF2-40B4-BE49-F238E27FC236}">
              <a16:creationId xmlns:a16="http://schemas.microsoft.com/office/drawing/2014/main" id="{0229BC41-7A23-43CF-969B-39294152C6B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70" name="Text Box 64">
          <a:extLst>
            <a:ext uri="{FF2B5EF4-FFF2-40B4-BE49-F238E27FC236}">
              <a16:creationId xmlns:a16="http://schemas.microsoft.com/office/drawing/2014/main" id="{8C80A860-E202-4C14-8790-35EE06A3B1C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71" name="Text Box 66">
          <a:extLst>
            <a:ext uri="{FF2B5EF4-FFF2-40B4-BE49-F238E27FC236}">
              <a16:creationId xmlns:a16="http://schemas.microsoft.com/office/drawing/2014/main" id="{67D03B3E-D23C-4A53-B423-2473AE23229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72" name="Text Box 67">
          <a:extLst>
            <a:ext uri="{FF2B5EF4-FFF2-40B4-BE49-F238E27FC236}">
              <a16:creationId xmlns:a16="http://schemas.microsoft.com/office/drawing/2014/main" id="{F02F5F9C-B199-43B7-B027-1AACADDFCE2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73" name="Text Box 68">
          <a:extLst>
            <a:ext uri="{FF2B5EF4-FFF2-40B4-BE49-F238E27FC236}">
              <a16:creationId xmlns:a16="http://schemas.microsoft.com/office/drawing/2014/main" id="{4CCC2337-BEE3-427A-9A04-B66E2E1469C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74" name="Text Box 69">
          <a:extLst>
            <a:ext uri="{FF2B5EF4-FFF2-40B4-BE49-F238E27FC236}">
              <a16:creationId xmlns:a16="http://schemas.microsoft.com/office/drawing/2014/main" id="{15D3693F-1B77-49AC-BE77-96626F54657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75" name="Text Box 70">
          <a:extLst>
            <a:ext uri="{FF2B5EF4-FFF2-40B4-BE49-F238E27FC236}">
              <a16:creationId xmlns:a16="http://schemas.microsoft.com/office/drawing/2014/main" id="{D31B193B-EF9F-4C70-AE4E-DFF9232E883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76" name="Text Box 71">
          <a:extLst>
            <a:ext uri="{FF2B5EF4-FFF2-40B4-BE49-F238E27FC236}">
              <a16:creationId xmlns:a16="http://schemas.microsoft.com/office/drawing/2014/main" id="{110F70B5-00D2-4A68-9EC8-1E9FE8F2743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77" name="Text Box 72">
          <a:extLst>
            <a:ext uri="{FF2B5EF4-FFF2-40B4-BE49-F238E27FC236}">
              <a16:creationId xmlns:a16="http://schemas.microsoft.com/office/drawing/2014/main" id="{6DAF7EDB-38EB-455E-A257-8301DF38E3A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78" name="Text Box 73">
          <a:extLst>
            <a:ext uri="{FF2B5EF4-FFF2-40B4-BE49-F238E27FC236}">
              <a16:creationId xmlns:a16="http://schemas.microsoft.com/office/drawing/2014/main" id="{98635DDF-9352-4984-A218-01CD0189B9C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79" name="Text Box 74">
          <a:extLst>
            <a:ext uri="{FF2B5EF4-FFF2-40B4-BE49-F238E27FC236}">
              <a16:creationId xmlns:a16="http://schemas.microsoft.com/office/drawing/2014/main" id="{E04B297C-A78F-4FF6-8030-ADB571CE90B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80" name="Text Box 75">
          <a:extLst>
            <a:ext uri="{FF2B5EF4-FFF2-40B4-BE49-F238E27FC236}">
              <a16:creationId xmlns:a16="http://schemas.microsoft.com/office/drawing/2014/main" id="{D442B6B5-5E22-4123-9D7F-D94F447A635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81" name="Text Box 77">
          <a:extLst>
            <a:ext uri="{FF2B5EF4-FFF2-40B4-BE49-F238E27FC236}">
              <a16:creationId xmlns:a16="http://schemas.microsoft.com/office/drawing/2014/main" id="{E0E3A011-556C-4181-8DC3-E3DF12730FB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82" name="Text Box 78">
          <a:extLst>
            <a:ext uri="{FF2B5EF4-FFF2-40B4-BE49-F238E27FC236}">
              <a16:creationId xmlns:a16="http://schemas.microsoft.com/office/drawing/2014/main" id="{58D5B521-180F-4293-A4B4-4613C48624F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83" name="Text Box 80">
          <a:extLst>
            <a:ext uri="{FF2B5EF4-FFF2-40B4-BE49-F238E27FC236}">
              <a16:creationId xmlns:a16="http://schemas.microsoft.com/office/drawing/2014/main" id="{82F41D7E-4E6A-4E8C-BC0E-0AE0845BBB7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84" name="Text Box 81">
          <a:extLst>
            <a:ext uri="{FF2B5EF4-FFF2-40B4-BE49-F238E27FC236}">
              <a16:creationId xmlns:a16="http://schemas.microsoft.com/office/drawing/2014/main" id="{9983E31B-5191-4752-B899-058FFE55A70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85" name="Text Box 3">
          <a:extLst>
            <a:ext uri="{FF2B5EF4-FFF2-40B4-BE49-F238E27FC236}">
              <a16:creationId xmlns:a16="http://schemas.microsoft.com/office/drawing/2014/main" id="{F618BAD2-44B4-4103-A6EC-20C7DF41454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86" name="Text Box 4">
          <a:extLst>
            <a:ext uri="{FF2B5EF4-FFF2-40B4-BE49-F238E27FC236}">
              <a16:creationId xmlns:a16="http://schemas.microsoft.com/office/drawing/2014/main" id="{FDC88F2D-A328-4528-9613-F22496AF436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87" name="Text Box 5">
          <a:extLst>
            <a:ext uri="{FF2B5EF4-FFF2-40B4-BE49-F238E27FC236}">
              <a16:creationId xmlns:a16="http://schemas.microsoft.com/office/drawing/2014/main" id="{2C60074A-E1DA-4AC5-B60D-961881A4EAE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88" name="Text Box 6">
          <a:extLst>
            <a:ext uri="{FF2B5EF4-FFF2-40B4-BE49-F238E27FC236}">
              <a16:creationId xmlns:a16="http://schemas.microsoft.com/office/drawing/2014/main" id="{15074FE4-02D1-4423-94E6-3A2D0224D85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89" name="Text Box 7">
          <a:extLst>
            <a:ext uri="{FF2B5EF4-FFF2-40B4-BE49-F238E27FC236}">
              <a16:creationId xmlns:a16="http://schemas.microsoft.com/office/drawing/2014/main" id="{E709B8BE-4331-4ECE-917A-C1187908086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90" name="Text Box 8">
          <a:extLst>
            <a:ext uri="{FF2B5EF4-FFF2-40B4-BE49-F238E27FC236}">
              <a16:creationId xmlns:a16="http://schemas.microsoft.com/office/drawing/2014/main" id="{B0288C0F-0717-435D-9858-D49F9D941F5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91" name="Text Box 9">
          <a:extLst>
            <a:ext uri="{FF2B5EF4-FFF2-40B4-BE49-F238E27FC236}">
              <a16:creationId xmlns:a16="http://schemas.microsoft.com/office/drawing/2014/main" id="{052FF1F5-F8A1-486E-811D-07BE5794824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92" name="Text Box 10">
          <a:extLst>
            <a:ext uri="{FF2B5EF4-FFF2-40B4-BE49-F238E27FC236}">
              <a16:creationId xmlns:a16="http://schemas.microsoft.com/office/drawing/2014/main" id="{A857A9FA-4EBF-4924-960B-A4ACE1C4025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93" name="Text Box 11">
          <a:extLst>
            <a:ext uri="{FF2B5EF4-FFF2-40B4-BE49-F238E27FC236}">
              <a16:creationId xmlns:a16="http://schemas.microsoft.com/office/drawing/2014/main" id="{8EE2A912-B72B-40EF-ADB7-E2108345B81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94" name="Text Box 12">
          <a:extLst>
            <a:ext uri="{FF2B5EF4-FFF2-40B4-BE49-F238E27FC236}">
              <a16:creationId xmlns:a16="http://schemas.microsoft.com/office/drawing/2014/main" id="{9E9026D2-D606-41C3-8927-103465A089B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95" name="Text Box 49">
          <a:extLst>
            <a:ext uri="{FF2B5EF4-FFF2-40B4-BE49-F238E27FC236}">
              <a16:creationId xmlns:a16="http://schemas.microsoft.com/office/drawing/2014/main" id="{FA81847B-8843-4558-832E-BED86027DF1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96" name="Text Box 50">
          <a:extLst>
            <a:ext uri="{FF2B5EF4-FFF2-40B4-BE49-F238E27FC236}">
              <a16:creationId xmlns:a16="http://schemas.microsoft.com/office/drawing/2014/main" id="{479C7647-3DD5-426A-AE04-639B13EDD42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97" name="Text Box 52">
          <a:extLst>
            <a:ext uri="{FF2B5EF4-FFF2-40B4-BE49-F238E27FC236}">
              <a16:creationId xmlns:a16="http://schemas.microsoft.com/office/drawing/2014/main" id="{511C0518-2AC9-4958-AA69-35DA85DD070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98" name="Text Box 53">
          <a:extLst>
            <a:ext uri="{FF2B5EF4-FFF2-40B4-BE49-F238E27FC236}">
              <a16:creationId xmlns:a16="http://schemas.microsoft.com/office/drawing/2014/main" id="{E8FA9C49-372D-4AF7-9125-1A88F8BC82F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799" name="Text Box 3">
          <a:extLst>
            <a:ext uri="{FF2B5EF4-FFF2-40B4-BE49-F238E27FC236}">
              <a16:creationId xmlns:a16="http://schemas.microsoft.com/office/drawing/2014/main" id="{BF06835C-669F-4AD2-A78F-DFC36D3ADF9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00" name="Text Box 4">
          <a:extLst>
            <a:ext uri="{FF2B5EF4-FFF2-40B4-BE49-F238E27FC236}">
              <a16:creationId xmlns:a16="http://schemas.microsoft.com/office/drawing/2014/main" id="{0C9EC02C-BDB0-4268-9CC6-E4590B7797F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01" name="Text Box 5">
          <a:extLst>
            <a:ext uri="{FF2B5EF4-FFF2-40B4-BE49-F238E27FC236}">
              <a16:creationId xmlns:a16="http://schemas.microsoft.com/office/drawing/2014/main" id="{3A0F5514-552F-4BCE-A39A-7606A092B03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02" name="Text Box 6">
          <a:extLst>
            <a:ext uri="{FF2B5EF4-FFF2-40B4-BE49-F238E27FC236}">
              <a16:creationId xmlns:a16="http://schemas.microsoft.com/office/drawing/2014/main" id="{1A7FA688-BAC8-4D55-8B33-4C94A0A2CCE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03" name="Text Box 7">
          <a:extLst>
            <a:ext uri="{FF2B5EF4-FFF2-40B4-BE49-F238E27FC236}">
              <a16:creationId xmlns:a16="http://schemas.microsoft.com/office/drawing/2014/main" id="{D18590E2-BC15-4073-A197-4FBFAAD32E0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04" name="Text Box 8">
          <a:extLst>
            <a:ext uri="{FF2B5EF4-FFF2-40B4-BE49-F238E27FC236}">
              <a16:creationId xmlns:a16="http://schemas.microsoft.com/office/drawing/2014/main" id="{44C5B484-114C-4BAA-96A6-9B267E47E83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05" name="Text Box 9">
          <a:extLst>
            <a:ext uri="{FF2B5EF4-FFF2-40B4-BE49-F238E27FC236}">
              <a16:creationId xmlns:a16="http://schemas.microsoft.com/office/drawing/2014/main" id="{51849FB7-C617-458B-8835-AAD08DEF041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06" name="Text Box 10">
          <a:extLst>
            <a:ext uri="{FF2B5EF4-FFF2-40B4-BE49-F238E27FC236}">
              <a16:creationId xmlns:a16="http://schemas.microsoft.com/office/drawing/2014/main" id="{34C49E20-A9B6-402F-B564-9EFBC506E6A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07" name="Text Box 11">
          <a:extLst>
            <a:ext uri="{FF2B5EF4-FFF2-40B4-BE49-F238E27FC236}">
              <a16:creationId xmlns:a16="http://schemas.microsoft.com/office/drawing/2014/main" id="{DED28495-7AC1-42F4-8D48-7FE87FF231B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08" name="Text Box 12">
          <a:extLst>
            <a:ext uri="{FF2B5EF4-FFF2-40B4-BE49-F238E27FC236}">
              <a16:creationId xmlns:a16="http://schemas.microsoft.com/office/drawing/2014/main" id="{B2F7E8E5-E25A-472F-8DA8-BBC4156C988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09" name="Text Box 39">
          <a:extLst>
            <a:ext uri="{FF2B5EF4-FFF2-40B4-BE49-F238E27FC236}">
              <a16:creationId xmlns:a16="http://schemas.microsoft.com/office/drawing/2014/main" id="{E2336F60-ED86-4E4C-A481-A57ACD20ED4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10" name="Text Box 40">
          <a:extLst>
            <a:ext uri="{FF2B5EF4-FFF2-40B4-BE49-F238E27FC236}">
              <a16:creationId xmlns:a16="http://schemas.microsoft.com/office/drawing/2014/main" id="{C2DEAF89-DF77-48D1-93CB-EC472E5293A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11" name="Text Box 41">
          <a:extLst>
            <a:ext uri="{FF2B5EF4-FFF2-40B4-BE49-F238E27FC236}">
              <a16:creationId xmlns:a16="http://schemas.microsoft.com/office/drawing/2014/main" id="{95BD16B6-BE40-404E-B903-AFAAC2CEDAE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12" name="Text Box 42">
          <a:extLst>
            <a:ext uri="{FF2B5EF4-FFF2-40B4-BE49-F238E27FC236}">
              <a16:creationId xmlns:a16="http://schemas.microsoft.com/office/drawing/2014/main" id="{B6FF1E40-DB41-4391-9AF8-F06A22D5177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13" name="Text Box 43">
          <a:extLst>
            <a:ext uri="{FF2B5EF4-FFF2-40B4-BE49-F238E27FC236}">
              <a16:creationId xmlns:a16="http://schemas.microsoft.com/office/drawing/2014/main" id="{6284A450-37DC-4DF2-AD10-562CB33C717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14" name="Text Box 44">
          <a:extLst>
            <a:ext uri="{FF2B5EF4-FFF2-40B4-BE49-F238E27FC236}">
              <a16:creationId xmlns:a16="http://schemas.microsoft.com/office/drawing/2014/main" id="{7F023EFF-1F75-41EA-8014-0CDDC2351C9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15" name="Text Box 45">
          <a:extLst>
            <a:ext uri="{FF2B5EF4-FFF2-40B4-BE49-F238E27FC236}">
              <a16:creationId xmlns:a16="http://schemas.microsoft.com/office/drawing/2014/main" id="{E7C8DFAD-4AD1-44CA-BA9A-896216C9E9C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16" name="Text Box 46">
          <a:extLst>
            <a:ext uri="{FF2B5EF4-FFF2-40B4-BE49-F238E27FC236}">
              <a16:creationId xmlns:a16="http://schemas.microsoft.com/office/drawing/2014/main" id="{64C719B9-B183-4923-AA54-929F3F1AE06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17" name="Text Box 47">
          <a:extLst>
            <a:ext uri="{FF2B5EF4-FFF2-40B4-BE49-F238E27FC236}">
              <a16:creationId xmlns:a16="http://schemas.microsoft.com/office/drawing/2014/main" id="{92392956-9FC8-43E8-93D1-7D3AB8B4EE8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18" name="Text Box 48">
          <a:extLst>
            <a:ext uri="{FF2B5EF4-FFF2-40B4-BE49-F238E27FC236}">
              <a16:creationId xmlns:a16="http://schemas.microsoft.com/office/drawing/2014/main" id="{80F4A8D7-65C4-445D-8DA9-257DAE92B09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19" name="Text Box 49">
          <a:extLst>
            <a:ext uri="{FF2B5EF4-FFF2-40B4-BE49-F238E27FC236}">
              <a16:creationId xmlns:a16="http://schemas.microsoft.com/office/drawing/2014/main" id="{FB478ED8-76FE-42CF-A5D5-DA29BC1793C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20" name="Text Box 50">
          <a:extLst>
            <a:ext uri="{FF2B5EF4-FFF2-40B4-BE49-F238E27FC236}">
              <a16:creationId xmlns:a16="http://schemas.microsoft.com/office/drawing/2014/main" id="{FA204A63-404D-42C3-8578-3AEE3CCF4C7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21" name="Text Box 52">
          <a:extLst>
            <a:ext uri="{FF2B5EF4-FFF2-40B4-BE49-F238E27FC236}">
              <a16:creationId xmlns:a16="http://schemas.microsoft.com/office/drawing/2014/main" id="{338E3591-2156-456E-8EFA-14CA3BCE6CC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22" name="Text Box 53">
          <a:extLst>
            <a:ext uri="{FF2B5EF4-FFF2-40B4-BE49-F238E27FC236}">
              <a16:creationId xmlns:a16="http://schemas.microsoft.com/office/drawing/2014/main" id="{D83D55E3-3BB3-4CA3-94FF-431F6AD8E09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23" name="Text Box 55">
          <a:extLst>
            <a:ext uri="{FF2B5EF4-FFF2-40B4-BE49-F238E27FC236}">
              <a16:creationId xmlns:a16="http://schemas.microsoft.com/office/drawing/2014/main" id="{F8980B7A-F014-4B52-A6E4-73A5BEB95A7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24" name="Text Box 56">
          <a:extLst>
            <a:ext uri="{FF2B5EF4-FFF2-40B4-BE49-F238E27FC236}">
              <a16:creationId xmlns:a16="http://schemas.microsoft.com/office/drawing/2014/main" id="{EEE30C73-7649-43FA-BCFE-9F35E8651D5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25" name="Text Box 57">
          <a:extLst>
            <a:ext uri="{FF2B5EF4-FFF2-40B4-BE49-F238E27FC236}">
              <a16:creationId xmlns:a16="http://schemas.microsoft.com/office/drawing/2014/main" id="{0784EEDE-88C8-4659-88E9-DEBEC20735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26" name="Text Box 58">
          <a:extLst>
            <a:ext uri="{FF2B5EF4-FFF2-40B4-BE49-F238E27FC236}">
              <a16:creationId xmlns:a16="http://schemas.microsoft.com/office/drawing/2014/main" id="{C82146B1-E7CC-42DA-8B34-9BF5B9F342A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27" name="Text Box 59">
          <a:extLst>
            <a:ext uri="{FF2B5EF4-FFF2-40B4-BE49-F238E27FC236}">
              <a16:creationId xmlns:a16="http://schemas.microsoft.com/office/drawing/2014/main" id="{6D943B83-C880-4392-B449-A708691FE0B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28" name="Text Box 60">
          <a:extLst>
            <a:ext uri="{FF2B5EF4-FFF2-40B4-BE49-F238E27FC236}">
              <a16:creationId xmlns:a16="http://schemas.microsoft.com/office/drawing/2014/main" id="{C1E5B7A4-6332-4F19-9DF7-22D7E40F32B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29" name="Text Box 61">
          <a:extLst>
            <a:ext uri="{FF2B5EF4-FFF2-40B4-BE49-F238E27FC236}">
              <a16:creationId xmlns:a16="http://schemas.microsoft.com/office/drawing/2014/main" id="{D07EC375-F2C8-4369-829C-F4674A0566A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30" name="Text Box 62">
          <a:extLst>
            <a:ext uri="{FF2B5EF4-FFF2-40B4-BE49-F238E27FC236}">
              <a16:creationId xmlns:a16="http://schemas.microsoft.com/office/drawing/2014/main" id="{484A7725-09D9-4662-B974-F3C78FA801F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31" name="Text Box 63">
          <a:extLst>
            <a:ext uri="{FF2B5EF4-FFF2-40B4-BE49-F238E27FC236}">
              <a16:creationId xmlns:a16="http://schemas.microsoft.com/office/drawing/2014/main" id="{8881DEF2-09C7-48A6-8D35-2465C0C580F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32" name="Text Box 64">
          <a:extLst>
            <a:ext uri="{FF2B5EF4-FFF2-40B4-BE49-F238E27FC236}">
              <a16:creationId xmlns:a16="http://schemas.microsoft.com/office/drawing/2014/main" id="{195B0BFB-EE0D-4A3D-9D52-D88F9F01DBB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33" name="Text Box 66">
          <a:extLst>
            <a:ext uri="{FF2B5EF4-FFF2-40B4-BE49-F238E27FC236}">
              <a16:creationId xmlns:a16="http://schemas.microsoft.com/office/drawing/2014/main" id="{32DEC7DD-636A-4C08-BA0F-F37AF091429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34" name="Text Box 67">
          <a:extLst>
            <a:ext uri="{FF2B5EF4-FFF2-40B4-BE49-F238E27FC236}">
              <a16:creationId xmlns:a16="http://schemas.microsoft.com/office/drawing/2014/main" id="{F2CC47B2-0527-4501-AE4A-32A3704F7FE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35" name="Text Box 68">
          <a:extLst>
            <a:ext uri="{FF2B5EF4-FFF2-40B4-BE49-F238E27FC236}">
              <a16:creationId xmlns:a16="http://schemas.microsoft.com/office/drawing/2014/main" id="{731C224F-8A74-41DE-9EE3-A0AD5499E42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36" name="Text Box 69">
          <a:extLst>
            <a:ext uri="{FF2B5EF4-FFF2-40B4-BE49-F238E27FC236}">
              <a16:creationId xmlns:a16="http://schemas.microsoft.com/office/drawing/2014/main" id="{70725B63-3464-4D12-B4CA-A6044EC36F3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37" name="Text Box 70">
          <a:extLst>
            <a:ext uri="{FF2B5EF4-FFF2-40B4-BE49-F238E27FC236}">
              <a16:creationId xmlns:a16="http://schemas.microsoft.com/office/drawing/2014/main" id="{3F3ED8A4-7732-4304-ABC2-7172A996E49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38" name="Text Box 71">
          <a:extLst>
            <a:ext uri="{FF2B5EF4-FFF2-40B4-BE49-F238E27FC236}">
              <a16:creationId xmlns:a16="http://schemas.microsoft.com/office/drawing/2014/main" id="{6A2A4C9B-A0AC-47C5-A4CA-E1C45DEA3AC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39" name="Text Box 72">
          <a:extLst>
            <a:ext uri="{FF2B5EF4-FFF2-40B4-BE49-F238E27FC236}">
              <a16:creationId xmlns:a16="http://schemas.microsoft.com/office/drawing/2014/main" id="{5212EC53-0CDE-43E2-A430-54C75CBCD2C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40" name="Text Box 73">
          <a:extLst>
            <a:ext uri="{FF2B5EF4-FFF2-40B4-BE49-F238E27FC236}">
              <a16:creationId xmlns:a16="http://schemas.microsoft.com/office/drawing/2014/main" id="{B9650C56-AFD6-40C4-AEC8-8E6246E4F75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41" name="Text Box 74">
          <a:extLst>
            <a:ext uri="{FF2B5EF4-FFF2-40B4-BE49-F238E27FC236}">
              <a16:creationId xmlns:a16="http://schemas.microsoft.com/office/drawing/2014/main" id="{C474950A-2404-4624-94F2-84B4E805231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42" name="Text Box 75">
          <a:extLst>
            <a:ext uri="{FF2B5EF4-FFF2-40B4-BE49-F238E27FC236}">
              <a16:creationId xmlns:a16="http://schemas.microsoft.com/office/drawing/2014/main" id="{F3A0E19D-5B5D-4F6F-8414-34A6ED55694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43" name="Text Box 77">
          <a:extLst>
            <a:ext uri="{FF2B5EF4-FFF2-40B4-BE49-F238E27FC236}">
              <a16:creationId xmlns:a16="http://schemas.microsoft.com/office/drawing/2014/main" id="{27A56B5C-173C-46B1-B2E9-D4B154F9CE1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44" name="Text Box 78">
          <a:extLst>
            <a:ext uri="{FF2B5EF4-FFF2-40B4-BE49-F238E27FC236}">
              <a16:creationId xmlns:a16="http://schemas.microsoft.com/office/drawing/2014/main" id="{8C6DA8DC-FD9B-4A98-8C76-EF4687DC77E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45" name="Text Box 80">
          <a:extLst>
            <a:ext uri="{FF2B5EF4-FFF2-40B4-BE49-F238E27FC236}">
              <a16:creationId xmlns:a16="http://schemas.microsoft.com/office/drawing/2014/main" id="{5E634B6D-7741-4E02-9B79-5180CB293FD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46" name="Text Box 81">
          <a:extLst>
            <a:ext uri="{FF2B5EF4-FFF2-40B4-BE49-F238E27FC236}">
              <a16:creationId xmlns:a16="http://schemas.microsoft.com/office/drawing/2014/main" id="{55F03097-009C-4863-B048-14A09709603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47" name="Text Box 39">
          <a:extLst>
            <a:ext uri="{FF2B5EF4-FFF2-40B4-BE49-F238E27FC236}">
              <a16:creationId xmlns:a16="http://schemas.microsoft.com/office/drawing/2014/main" id="{479952DB-9B86-4B43-8AE6-59EA599858B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48" name="Text Box 40">
          <a:extLst>
            <a:ext uri="{FF2B5EF4-FFF2-40B4-BE49-F238E27FC236}">
              <a16:creationId xmlns:a16="http://schemas.microsoft.com/office/drawing/2014/main" id="{95CD7A61-11C0-4EE2-9185-54EFCCCAEF2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49" name="Text Box 41">
          <a:extLst>
            <a:ext uri="{FF2B5EF4-FFF2-40B4-BE49-F238E27FC236}">
              <a16:creationId xmlns:a16="http://schemas.microsoft.com/office/drawing/2014/main" id="{BAA81367-D801-4202-9D00-8BB814F5DC2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50" name="Text Box 42">
          <a:extLst>
            <a:ext uri="{FF2B5EF4-FFF2-40B4-BE49-F238E27FC236}">
              <a16:creationId xmlns:a16="http://schemas.microsoft.com/office/drawing/2014/main" id="{286E5058-CDE5-4006-9696-DD530ED8E4C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51" name="Text Box 43">
          <a:extLst>
            <a:ext uri="{FF2B5EF4-FFF2-40B4-BE49-F238E27FC236}">
              <a16:creationId xmlns:a16="http://schemas.microsoft.com/office/drawing/2014/main" id="{985E1083-E2D9-4CAD-BAA3-C1730C07409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52" name="Text Box 44">
          <a:extLst>
            <a:ext uri="{FF2B5EF4-FFF2-40B4-BE49-F238E27FC236}">
              <a16:creationId xmlns:a16="http://schemas.microsoft.com/office/drawing/2014/main" id="{0C04BE6D-8A7C-4005-8092-B597F863A4D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53" name="Text Box 45">
          <a:extLst>
            <a:ext uri="{FF2B5EF4-FFF2-40B4-BE49-F238E27FC236}">
              <a16:creationId xmlns:a16="http://schemas.microsoft.com/office/drawing/2014/main" id="{18D51664-1EBD-4CBB-8409-3D1DA688346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54" name="Text Box 46">
          <a:extLst>
            <a:ext uri="{FF2B5EF4-FFF2-40B4-BE49-F238E27FC236}">
              <a16:creationId xmlns:a16="http://schemas.microsoft.com/office/drawing/2014/main" id="{40BC780D-771B-4ADE-9EC9-14385E482AF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55" name="Text Box 47">
          <a:extLst>
            <a:ext uri="{FF2B5EF4-FFF2-40B4-BE49-F238E27FC236}">
              <a16:creationId xmlns:a16="http://schemas.microsoft.com/office/drawing/2014/main" id="{C83D809B-8B76-4102-865A-E242318A4F4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56" name="Text Box 48">
          <a:extLst>
            <a:ext uri="{FF2B5EF4-FFF2-40B4-BE49-F238E27FC236}">
              <a16:creationId xmlns:a16="http://schemas.microsoft.com/office/drawing/2014/main" id="{483C80FF-383C-4450-872B-D264ABC3FB3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57" name="Text Box 55">
          <a:extLst>
            <a:ext uri="{FF2B5EF4-FFF2-40B4-BE49-F238E27FC236}">
              <a16:creationId xmlns:a16="http://schemas.microsoft.com/office/drawing/2014/main" id="{609F109E-45E6-4245-B187-6D00E1A58B6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58" name="Text Box 56">
          <a:extLst>
            <a:ext uri="{FF2B5EF4-FFF2-40B4-BE49-F238E27FC236}">
              <a16:creationId xmlns:a16="http://schemas.microsoft.com/office/drawing/2014/main" id="{EF7CCD37-6702-4377-8E8A-DEB5C3AD63D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59" name="Text Box 57">
          <a:extLst>
            <a:ext uri="{FF2B5EF4-FFF2-40B4-BE49-F238E27FC236}">
              <a16:creationId xmlns:a16="http://schemas.microsoft.com/office/drawing/2014/main" id="{609691B6-14B8-4D22-97DF-20C596F4752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60" name="Text Box 58">
          <a:extLst>
            <a:ext uri="{FF2B5EF4-FFF2-40B4-BE49-F238E27FC236}">
              <a16:creationId xmlns:a16="http://schemas.microsoft.com/office/drawing/2014/main" id="{5591EA0F-392D-48BA-8EAD-D247F0EA3A8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61" name="Text Box 59">
          <a:extLst>
            <a:ext uri="{FF2B5EF4-FFF2-40B4-BE49-F238E27FC236}">
              <a16:creationId xmlns:a16="http://schemas.microsoft.com/office/drawing/2014/main" id="{07B109C3-87BE-45D5-B0F4-7C6FD0ACE47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62" name="Text Box 60">
          <a:extLst>
            <a:ext uri="{FF2B5EF4-FFF2-40B4-BE49-F238E27FC236}">
              <a16:creationId xmlns:a16="http://schemas.microsoft.com/office/drawing/2014/main" id="{209F83A3-66F9-4337-BBBF-0FA55B1E26F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63" name="Text Box 61">
          <a:extLst>
            <a:ext uri="{FF2B5EF4-FFF2-40B4-BE49-F238E27FC236}">
              <a16:creationId xmlns:a16="http://schemas.microsoft.com/office/drawing/2014/main" id="{6D41A21D-1282-472A-9F7C-2F9D4F9202A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64" name="Text Box 62">
          <a:extLst>
            <a:ext uri="{FF2B5EF4-FFF2-40B4-BE49-F238E27FC236}">
              <a16:creationId xmlns:a16="http://schemas.microsoft.com/office/drawing/2014/main" id="{87C3B257-0248-43AD-942F-CAF6B45B41D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65" name="Text Box 63">
          <a:extLst>
            <a:ext uri="{FF2B5EF4-FFF2-40B4-BE49-F238E27FC236}">
              <a16:creationId xmlns:a16="http://schemas.microsoft.com/office/drawing/2014/main" id="{5C582098-BCD4-4C5B-9B52-5A0181B6129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66" name="Text Box 64">
          <a:extLst>
            <a:ext uri="{FF2B5EF4-FFF2-40B4-BE49-F238E27FC236}">
              <a16:creationId xmlns:a16="http://schemas.microsoft.com/office/drawing/2014/main" id="{5B9FE7AC-F3DB-4CDE-A89C-3E7DCE5DBE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67" name="Text Box 66">
          <a:extLst>
            <a:ext uri="{FF2B5EF4-FFF2-40B4-BE49-F238E27FC236}">
              <a16:creationId xmlns:a16="http://schemas.microsoft.com/office/drawing/2014/main" id="{5B69B147-E20B-454A-81C3-22967BC7964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68" name="Text Box 67">
          <a:extLst>
            <a:ext uri="{FF2B5EF4-FFF2-40B4-BE49-F238E27FC236}">
              <a16:creationId xmlns:a16="http://schemas.microsoft.com/office/drawing/2014/main" id="{9A86B91F-4D2E-49C7-8738-06FF3F843BB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69" name="Text Box 68">
          <a:extLst>
            <a:ext uri="{FF2B5EF4-FFF2-40B4-BE49-F238E27FC236}">
              <a16:creationId xmlns:a16="http://schemas.microsoft.com/office/drawing/2014/main" id="{A1CD082D-3F73-46E8-A995-6CE2E4842EE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70" name="Text Box 69">
          <a:extLst>
            <a:ext uri="{FF2B5EF4-FFF2-40B4-BE49-F238E27FC236}">
              <a16:creationId xmlns:a16="http://schemas.microsoft.com/office/drawing/2014/main" id="{FA05038B-5622-42E3-B6EB-098E57F3660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71" name="Text Box 70">
          <a:extLst>
            <a:ext uri="{FF2B5EF4-FFF2-40B4-BE49-F238E27FC236}">
              <a16:creationId xmlns:a16="http://schemas.microsoft.com/office/drawing/2014/main" id="{5DE78FC7-5A23-48FD-AFB6-1D79B8B5124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72" name="Text Box 71">
          <a:extLst>
            <a:ext uri="{FF2B5EF4-FFF2-40B4-BE49-F238E27FC236}">
              <a16:creationId xmlns:a16="http://schemas.microsoft.com/office/drawing/2014/main" id="{44B4AB01-D42A-444D-8DD0-30D5E362E2B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73" name="Text Box 72">
          <a:extLst>
            <a:ext uri="{FF2B5EF4-FFF2-40B4-BE49-F238E27FC236}">
              <a16:creationId xmlns:a16="http://schemas.microsoft.com/office/drawing/2014/main" id="{36346950-91C3-45DF-AFD2-37B13E81585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74" name="Text Box 73">
          <a:extLst>
            <a:ext uri="{FF2B5EF4-FFF2-40B4-BE49-F238E27FC236}">
              <a16:creationId xmlns:a16="http://schemas.microsoft.com/office/drawing/2014/main" id="{1FB695F4-1818-44F4-8E4E-458839E4971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75" name="Text Box 74">
          <a:extLst>
            <a:ext uri="{FF2B5EF4-FFF2-40B4-BE49-F238E27FC236}">
              <a16:creationId xmlns:a16="http://schemas.microsoft.com/office/drawing/2014/main" id="{7B909E08-FF4E-418C-AE41-EBD452E72C3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76" name="Text Box 75">
          <a:extLst>
            <a:ext uri="{FF2B5EF4-FFF2-40B4-BE49-F238E27FC236}">
              <a16:creationId xmlns:a16="http://schemas.microsoft.com/office/drawing/2014/main" id="{9A179E8A-B004-4E62-927F-4B40A89344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77" name="Text Box 77">
          <a:extLst>
            <a:ext uri="{FF2B5EF4-FFF2-40B4-BE49-F238E27FC236}">
              <a16:creationId xmlns:a16="http://schemas.microsoft.com/office/drawing/2014/main" id="{DAD1486D-F0F2-4D6F-96FF-39419F4A303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78" name="Text Box 78">
          <a:extLst>
            <a:ext uri="{FF2B5EF4-FFF2-40B4-BE49-F238E27FC236}">
              <a16:creationId xmlns:a16="http://schemas.microsoft.com/office/drawing/2014/main" id="{7BF1E6B5-BC42-48D5-A22D-E84B56ACB93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79" name="Text Box 80">
          <a:extLst>
            <a:ext uri="{FF2B5EF4-FFF2-40B4-BE49-F238E27FC236}">
              <a16:creationId xmlns:a16="http://schemas.microsoft.com/office/drawing/2014/main" id="{B688B043-E635-4CAB-BDF1-24E6A11B002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80" name="Text Box 81">
          <a:extLst>
            <a:ext uri="{FF2B5EF4-FFF2-40B4-BE49-F238E27FC236}">
              <a16:creationId xmlns:a16="http://schemas.microsoft.com/office/drawing/2014/main" id="{5CE9E227-7E85-475E-A54E-844FB42CE57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81" name="Text Box 39">
          <a:extLst>
            <a:ext uri="{FF2B5EF4-FFF2-40B4-BE49-F238E27FC236}">
              <a16:creationId xmlns:a16="http://schemas.microsoft.com/office/drawing/2014/main" id="{D75815A0-8FAE-4F60-BBEF-94CAC5339CD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82" name="Text Box 40">
          <a:extLst>
            <a:ext uri="{FF2B5EF4-FFF2-40B4-BE49-F238E27FC236}">
              <a16:creationId xmlns:a16="http://schemas.microsoft.com/office/drawing/2014/main" id="{32D962C7-CD6E-4F8F-B1E4-513B22C4506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83" name="Text Box 41">
          <a:extLst>
            <a:ext uri="{FF2B5EF4-FFF2-40B4-BE49-F238E27FC236}">
              <a16:creationId xmlns:a16="http://schemas.microsoft.com/office/drawing/2014/main" id="{D3535FBC-AB2B-4755-B3C1-2E34630D8E6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84" name="Text Box 42">
          <a:extLst>
            <a:ext uri="{FF2B5EF4-FFF2-40B4-BE49-F238E27FC236}">
              <a16:creationId xmlns:a16="http://schemas.microsoft.com/office/drawing/2014/main" id="{714AAE9C-A2C5-4998-9EA7-46DCE6B10D8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85" name="Text Box 43">
          <a:extLst>
            <a:ext uri="{FF2B5EF4-FFF2-40B4-BE49-F238E27FC236}">
              <a16:creationId xmlns:a16="http://schemas.microsoft.com/office/drawing/2014/main" id="{422F3410-A360-453B-8972-9F26960DC56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86" name="Text Box 44">
          <a:extLst>
            <a:ext uri="{FF2B5EF4-FFF2-40B4-BE49-F238E27FC236}">
              <a16:creationId xmlns:a16="http://schemas.microsoft.com/office/drawing/2014/main" id="{201A5CCE-80DB-4114-8BB2-0F19CEFFCC9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87" name="Text Box 45">
          <a:extLst>
            <a:ext uri="{FF2B5EF4-FFF2-40B4-BE49-F238E27FC236}">
              <a16:creationId xmlns:a16="http://schemas.microsoft.com/office/drawing/2014/main" id="{2FD85509-6F2A-41E2-940B-14CF2B0429B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88" name="Text Box 46">
          <a:extLst>
            <a:ext uri="{FF2B5EF4-FFF2-40B4-BE49-F238E27FC236}">
              <a16:creationId xmlns:a16="http://schemas.microsoft.com/office/drawing/2014/main" id="{AE6CE463-E445-4995-8FF9-EFAFC6BF40A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89" name="Text Box 47">
          <a:extLst>
            <a:ext uri="{FF2B5EF4-FFF2-40B4-BE49-F238E27FC236}">
              <a16:creationId xmlns:a16="http://schemas.microsoft.com/office/drawing/2014/main" id="{AF4D2C1C-5B88-4882-9E4D-0AF333EFC29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90" name="Text Box 48">
          <a:extLst>
            <a:ext uri="{FF2B5EF4-FFF2-40B4-BE49-F238E27FC236}">
              <a16:creationId xmlns:a16="http://schemas.microsoft.com/office/drawing/2014/main" id="{C5716F68-DBB9-450F-97EB-978D612FEE1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91" name="Text Box 55">
          <a:extLst>
            <a:ext uri="{FF2B5EF4-FFF2-40B4-BE49-F238E27FC236}">
              <a16:creationId xmlns:a16="http://schemas.microsoft.com/office/drawing/2014/main" id="{36DE5E68-63F4-450F-A437-FF8C82252B6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92" name="Text Box 56">
          <a:extLst>
            <a:ext uri="{FF2B5EF4-FFF2-40B4-BE49-F238E27FC236}">
              <a16:creationId xmlns:a16="http://schemas.microsoft.com/office/drawing/2014/main" id="{2DAF4019-1A3F-4BA3-AB50-877F5EC23F4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93" name="Text Box 57">
          <a:extLst>
            <a:ext uri="{FF2B5EF4-FFF2-40B4-BE49-F238E27FC236}">
              <a16:creationId xmlns:a16="http://schemas.microsoft.com/office/drawing/2014/main" id="{0D1EA1BC-1824-44EF-B62C-E67C1DE951E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94" name="Text Box 58">
          <a:extLst>
            <a:ext uri="{FF2B5EF4-FFF2-40B4-BE49-F238E27FC236}">
              <a16:creationId xmlns:a16="http://schemas.microsoft.com/office/drawing/2014/main" id="{1969370A-3F59-4EA5-9C41-6F2FF9474E9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95" name="Text Box 59">
          <a:extLst>
            <a:ext uri="{FF2B5EF4-FFF2-40B4-BE49-F238E27FC236}">
              <a16:creationId xmlns:a16="http://schemas.microsoft.com/office/drawing/2014/main" id="{1386664D-8A79-4F19-86FA-095A4B0C870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96" name="Text Box 60">
          <a:extLst>
            <a:ext uri="{FF2B5EF4-FFF2-40B4-BE49-F238E27FC236}">
              <a16:creationId xmlns:a16="http://schemas.microsoft.com/office/drawing/2014/main" id="{67FE2763-951A-4903-BE5D-A24AC361378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97" name="Text Box 61">
          <a:extLst>
            <a:ext uri="{FF2B5EF4-FFF2-40B4-BE49-F238E27FC236}">
              <a16:creationId xmlns:a16="http://schemas.microsoft.com/office/drawing/2014/main" id="{0B9E0B65-0A0D-4E9C-9976-49476490D0B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98" name="Text Box 62">
          <a:extLst>
            <a:ext uri="{FF2B5EF4-FFF2-40B4-BE49-F238E27FC236}">
              <a16:creationId xmlns:a16="http://schemas.microsoft.com/office/drawing/2014/main" id="{19E84B23-C54C-4643-94E8-DCD2460F1FC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899" name="Text Box 63">
          <a:extLst>
            <a:ext uri="{FF2B5EF4-FFF2-40B4-BE49-F238E27FC236}">
              <a16:creationId xmlns:a16="http://schemas.microsoft.com/office/drawing/2014/main" id="{D0803755-53FB-4FAF-97CB-882982F1CCB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00" name="Text Box 64">
          <a:extLst>
            <a:ext uri="{FF2B5EF4-FFF2-40B4-BE49-F238E27FC236}">
              <a16:creationId xmlns:a16="http://schemas.microsoft.com/office/drawing/2014/main" id="{35B80D1B-938F-4292-B6D0-6285FFCFAB0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01" name="Text Box 66">
          <a:extLst>
            <a:ext uri="{FF2B5EF4-FFF2-40B4-BE49-F238E27FC236}">
              <a16:creationId xmlns:a16="http://schemas.microsoft.com/office/drawing/2014/main" id="{2114CCBB-04E5-4121-B831-522ACF25271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02" name="Text Box 67">
          <a:extLst>
            <a:ext uri="{FF2B5EF4-FFF2-40B4-BE49-F238E27FC236}">
              <a16:creationId xmlns:a16="http://schemas.microsoft.com/office/drawing/2014/main" id="{9670D52B-3F9B-4504-9416-49AEDDE865F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03" name="Text Box 68">
          <a:extLst>
            <a:ext uri="{FF2B5EF4-FFF2-40B4-BE49-F238E27FC236}">
              <a16:creationId xmlns:a16="http://schemas.microsoft.com/office/drawing/2014/main" id="{CAED82D0-8383-4AA7-A2EF-7FD04B2FA6B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04" name="Text Box 69">
          <a:extLst>
            <a:ext uri="{FF2B5EF4-FFF2-40B4-BE49-F238E27FC236}">
              <a16:creationId xmlns:a16="http://schemas.microsoft.com/office/drawing/2014/main" id="{937CCB78-BF51-4D3B-BD6F-A5211A24078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05" name="Text Box 70">
          <a:extLst>
            <a:ext uri="{FF2B5EF4-FFF2-40B4-BE49-F238E27FC236}">
              <a16:creationId xmlns:a16="http://schemas.microsoft.com/office/drawing/2014/main" id="{12F3C587-DF7D-4756-AC96-2E218845F4D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06" name="Text Box 71">
          <a:extLst>
            <a:ext uri="{FF2B5EF4-FFF2-40B4-BE49-F238E27FC236}">
              <a16:creationId xmlns:a16="http://schemas.microsoft.com/office/drawing/2014/main" id="{674EE5FE-3A88-4E91-8AAB-ACF76F925E6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07" name="Text Box 72">
          <a:extLst>
            <a:ext uri="{FF2B5EF4-FFF2-40B4-BE49-F238E27FC236}">
              <a16:creationId xmlns:a16="http://schemas.microsoft.com/office/drawing/2014/main" id="{BCBB03A0-1C37-4DE2-AE2F-AC49C719338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08" name="Text Box 73">
          <a:extLst>
            <a:ext uri="{FF2B5EF4-FFF2-40B4-BE49-F238E27FC236}">
              <a16:creationId xmlns:a16="http://schemas.microsoft.com/office/drawing/2014/main" id="{27A86802-C296-4585-AAEB-38DAE90A5A2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09" name="Text Box 74">
          <a:extLst>
            <a:ext uri="{FF2B5EF4-FFF2-40B4-BE49-F238E27FC236}">
              <a16:creationId xmlns:a16="http://schemas.microsoft.com/office/drawing/2014/main" id="{21102ACB-44B1-425E-8F7A-547C1C1D8E9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10" name="Text Box 75">
          <a:extLst>
            <a:ext uri="{FF2B5EF4-FFF2-40B4-BE49-F238E27FC236}">
              <a16:creationId xmlns:a16="http://schemas.microsoft.com/office/drawing/2014/main" id="{5B7C505D-14E7-451A-9F0D-0FC3662F5F5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11" name="Text Box 77">
          <a:extLst>
            <a:ext uri="{FF2B5EF4-FFF2-40B4-BE49-F238E27FC236}">
              <a16:creationId xmlns:a16="http://schemas.microsoft.com/office/drawing/2014/main" id="{0BC5EA54-755D-4546-97AE-44CE49DC35B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12" name="Text Box 78">
          <a:extLst>
            <a:ext uri="{FF2B5EF4-FFF2-40B4-BE49-F238E27FC236}">
              <a16:creationId xmlns:a16="http://schemas.microsoft.com/office/drawing/2014/main" id="{530B1B33-125A-4CAC-9E7F-ED2C11CD423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13" name="Text Box 80">
          <a:extLst>
            <a:ext uri="{FF2B5EF4-FFF2-40B4-BE49-F238E27FC236}">
              <a16:creationId xmlns:a16="http://schemas.microsoft.com/office/drawing/2014/main" id="{8B9A8479-6565-4772-805C-234096FD3EF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14" name="Text Box 81">
          <a:extLst>
            <a:ext uri="{FF2B5EF4-FFF2-40B4-BE49-F238E27FC236}">
              <a16:creationId xmlns:a16="http://schemas.microsoft.com/office/drawing/2014/main" id="{DEA8E8FC-F91F-42C8-B813-3123CE81A9D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15" name="Text Box 39">
          <a:extLst>
            <a:ext uri="{FF2B5EF4-FFF2-40B4-BE49-F238E27FC236}">
              <a16:creationId xmlns:a16="http://schemas.microsoft.com/office/drawing/2014/main" id="{6D2F0256-BE7E-416A-9F83-845CA9C8413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16" name="Text Box 40">
          <a:extLst>
            <a:ext uri="{FF2B5EF4-FFF2-40B4-BE49-F238E27FC236}">
              <a16:creationId xmlns:a16="http://schemas.microsoft.com/office/drawing/2014/main" id="{C0655AB2-89CC-4ABA-802C-0AA6C395C04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17" name="Text Box 41">
          <a:extLst>
            <a:ext uri="{FF2B5EF4-FFF2-40B4-BE49-F238E27FC236}">
              <a16:creationId xmlns:a16="http://schemas.microsoft.com/office/drawing/2014/main" id="{CFE193EA-300C-4338-9313-6C3569A38D6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18" name="Text Box 42">
          <a:extLst>
            <a:ext uri="{FF2B5EF4-FFF2-40B4-BE49-F238E27FC236}">
              <a16:creationId xmlns:a16="http://schemas.microsoft.com/office/drawing/2014/main" id="{DEA63BEE-3394-471A-850E-63D07BBB1D8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19" name="Text Box 43">
          <a:extLst>
            <a:ext uri="{FF2B5EF4-FFF2-40B4-BE49-F238E27FC236}">
              <a16:creationId xmlns:a16="http://schemas.microsoft.com/office/drawing/2014/main" id="{5A59BC6E-B55E-4F1B-926C-235A527942D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20" name="Text Box 44">
          <a:extLst>
            <a:ext uri="{FF2B5EF4-FFF2-40B4-BE49-F238E27FC236}">
              <a16:creationId xmlns:a16="http://schemas.microsoft.com/office/drawing/2014/main" id="{0F0040E1-70F2-4D45-ADD3-F39659C783E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21" name="Text Box 45">
          <a:extLst>
            <a:ext uri="{FF2B5EF4-FFF2-40B4-BE49-F238E27FC236}">
              <a16:creationId xmlns:a16="http://schemas.microsoft.com/office/drawing/2014/main" id="{44A205DF-8624-44CF-89B1-F35FDACE961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22" name="Text Box 46">
          <a:extLst>
            <a:ext uri="{FF2B5EF4-FFF2-40B4-BE49-F238E27FC236}">
              <a16:creationId xmlns:a16="http://schemas.microsoft.com/office/drawing/2014/main" id="{5C01EB2C-9081-4388-AE4A-3AAD4ED2249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23" name="Text Box 47">
          <a:extLst>
            <a:ext uri="{FF2B5EF4-FFF2-40B4-BE49-F238E27FC236}">
              <a16:creationId xmlns:a16="http://schemas.microsoft.com/office/drawing/2014/main" id="{372A497B-CEB3-4AAC-BF36-64BC2EAAF8B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24" name="Text Box 48">
          <a:extLst>
            <a:ext uri="{FF2B5EF4-FFF2-40B4-BE49-F238E27FC236}">
              <a16:creationId xmlns:a16="http://schemas.microsoft.com/office/drawing/2014/main" id="{C77E88B4-6A7B-4632-98A4-63AEB757664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25" name="Text Box 55">
          <a:extLst>
            <a:ext uri="{FF2B5EF4-FFF2-40B4-BE49-F238E27FC236}">
              <a16:creationId xmlns:a16="http://schemas.microsoft.com/office/drawing/2014/main" id="{D8795EC7-7E25-46F6-97AD-0B55ECC941D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26" name="Text Box 56">
          <a:extLst>
            <a:ext uri="{FF2B5EF4-FFF2-40B4-BE49-F238E27FC236}">
              <a16:creationId xmlns:a16="http://schemas.microsoft.com/office/drawing/2014/main" id="{8D1005E0-2EDC-4123-8DC4-30DC9BD2553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27" name="Text Box 57">
          <a:extLst>
            <a:ext uri="{FF2B5EF4-FFF2-40B4-BE49-F238E27FC236}">
              <a16:creationId xmlns:a16="http://schemas.microsoft.com/office/drawing/2014/main" id="{80349FD5-E214-4C55-80F4-57E6D3354C9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28" name="Text Box 58">
          <a:extLst>
            <a:ext uri="{FF2B5EF4-FFF2-40B4-BE49-F238E27FC236}">
              <a16:creationId xmlns:a16="http://schemas.microsoft.com/office/drawing/2014/main" id="{69B06CFB-A3A4-4E2A-AFC1-4821CBD8532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29" name="Text Box 59">
          <a:extLst>
            <a:ext uri="{FF2B5EF4-FFF2-40B4-BE49-F238E27FC236}">
              <a16:creationId xmlns:a16="http://schemas.microsoft.com/office/drawing/2014/main" id="{2F2DFB17-543C-4513-AEAB-8B75E1075A9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30" name="Text Box 60">
          <a:extLst>
            <a:ext uri="{FF2B5EF4-FFF2-40B4-BE49-F238E27FC236}">
              <a16:creationId xmlns:a16="http://schemas.microsoft.com/office/drawing/2014/main" id="{E8BD083B-F98F-4EEE-8600-AC8EDD21407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31" name="Text Box 61">
          <a:extLst>
            <a:ext uri="{FF2B5EF4-FFF2-40B4-BE49-F238E27FC236}">
              <a16:creationId xmlns:a16="http://schemas.microsoft.com/office/drawing/2014/main" id="{7973FE58-A64A-477C-B621-ACD0B213F84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32" name="Text Box 62">
          <a:extLst>
            <a:ext uri="{FF2B5EF4-FFF2-40B4-BE49-F238E27FC236}">
              <a16:creationId xmlns:a16="http://schemas.microsoft.com/office/drawing/2014/main" id="{32724699-7694-47B1-91FB-4B3EDABFFD5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33" name="Text Box 63">
          <a:extLst>
            <a:ext uri="{FF2B5EF4-FFF2-40B4-BE49-F238E27FC236}">
              <a16:creationId xmlns:a16="http://schemas.microsoft.com/office/drawing/2014/main" id="{5088CE51-C5DA-4FBC-8830-78601E3F4EE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34" name="Text Box 64">
          <a:extLst>
            <a:ext uri="{FF2B5EF4-FFF2-40B4-BE49-F238E27FC236}">
              <a16:creationId xmlns:a16="http://schemas.microsoft.com/office/drawing/2014/main" id="{99E8794C-4082-47FE-80E7-38A7BBDD566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35" name="Text Box 66">
          <a:extLst>
            <a:ext uri="{FF2B5EF4-FFF2-40B4-BE49-F238E27FC236}">
              <a16:creationId xmlns:a16="http://schemas.microsoft.com/office/drawing/2014/main" id="{11083158-87B7-47AE-A8B9-808D31C6DA3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36" name="Text Box 67">
          <a:extLst>
            <a:ext uri="{FF2B5EF4-FFF2-40B4-BE49-F238E27FC236}">
              <a16:creationId xmlns:a16="http://schemas.microsoft.com/office/drawing/2014/main" id="{E9E52BF9-7230-4B01-980D-7F27BA5B366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37" name="Text Box 68">
          <a:extLst>
            <a:ext uri="{FF2B5EF4-FFF2-40B4-BE49-F238E27FC236}">
              <a16:creationId xmlns:a16="http://schemas.microsoft.com/office/drawing/2014/main" id="{890D8B5F-39B8-4869-82E0-4802BF96344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38" name="Text Box 69">
          <a:extLst>
            <a:ext uri="{FF2B5EF4-FFF2-40B4-BE49-F238E27FC236}">
              <a16:creationId xmlns:a16="http://schemas.microsoft.com/office/drawing/2014/main" id="{FE7C72D1-8AA8-42EF-857F-70688417EA9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39" name="Text Box 70">
          <a:extLst>
            <a:ext uri="{FF2B5EF4-FFF2-40B4-BE49-F238E27FC236}">
              <a16:creationId xmlns:a16="http://schemas.microsoft.com/office/drawing/2014/main" id="{5F53FA2F-4668-4459-B6C9-9859BE434DB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40" name="Text Box 71">
          <a:extLst>
            <a:ext uri="{FF2B5EF4-FFF2-40B4-BE49-F238E27FC236}">
              <a16:creationId xmlns:a16="http://schemas.microsoft.com/office/drawing/2014/main" id="{71650E88-08D9-40C4-8301-AA92EECE8C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41" name="Text Box 72">
          <a:extLst>
            <a:ext uri="{FF2B5EF4-FFF2-40B4-BE49-F238E27FC236}">
              <a16:creationId xmlns:a16="http://schemas.microsoft.com/office/drawing/2014/main" id="{FEC2D65F-A5FE-44C8-9995-A6400CA1251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42" name="Text Box 73">
          <a:extLst>
            <a:ext uri="{FF2B5EF4-FFF2-40B4-BE49-F238E27FC236}">
              <a16:creationId xmlns:a16="http://schemas.microsoft.com/office/drawing/2014/main" id="{01506906-04EF-44A0-86D8-0AF7FE602EC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43" name="Text Box 74">
          <a:extLst>
            <a:ext uri="{FF2B5EF4-FFF2-40B4-BE49-F238E27FC236}">
              <a16:creationId xmlns:a16="http://schemas.microsoft.com/office/drawing/2014/main" id="{0F018DE1-469F-4F11-929F-F0B919E9CC9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44" name="Text Box 75">
          <a:extLst>
            <a:ext uri="{FF2B5EF4-FFF2-40B4-BE49-F238E27FC236}">
              <a16:creationId xmlns:a16="http://schemas.microsoft.com/office/drawing/2014/main" id="{891C91FC-69D7-42BD-ACEA-C3B9874A724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45" name="Text Box 77">
          <a:extLst>
            <a:ext uri="{FF2B5EF4-FFF2-40B4-BE49-F238E27FC236}">
              <a16:creationId xmlns:a16="http://schemas.microsoft.com/office/drawing/2014/main" id="{9436BAAB-A895-4DC4-B4C0-7A12B9F9CFF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46" name="Text Box 78">
          <a:extLst>
            <a:ext uri="{FF2B5EF4-FFF2-40B4-BE49-F238E27FC236}">
              <a16:creationId xmlns:a16="http://schemas.microsoft.com/office/drawing/2014/main" id="{07538771-7BCC-4CF0-8FEB-884F33DF377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9947" name="Text Box 80">
          <a:extLst>
            <a:ext uri="{FF2B5EF4-FFF2-40B4-BE49-F238E27FC236}">
              <a16:creationId xmlns:a16="http://schemas.microsoft.com/office/drawing/2014/main" id="{427B1F10-D44C-4472-9DF2-0D3FB09A5FC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48" name="Text Box 8">
          <a:extLst>
            <a:ext uri="{FF2B5EF4-FFF2-40B4-BE49-F238E27FC236}">
              <a16:creationId xmlns:a16="http://schemas.microsoft.com/office/drawing/2014/main" id="{42C6EABB-ADF2-4C88-A050-64F7842B95E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49" name="Text Box 9">
          <a:extLst>
            <a:ext uri="{FF2B5EF4-FFF2-40B4-BE49-F238E27FC236}">
              <a16:creationId xmlns:a16="http://schemas.microsoft.com/office/drawing/2014/main" id="{D0B8F387-D7CF-459C-8A6E-E12A3056280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50" name="Text Box 10">
          <a:extLst>
            <a:ext uri="{FF2B5EF4-FFF2-40B4-BE49-F238E27FC236}">
              <a16:creationId xmlns:a16="http://schemas.microsoft.com/office/drawing/2014/main" id="{BD8050CE-7ADA-4270-A25D-EF901CB8348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51" name="Text Box 11">
          <a:extLst>
            <a:ext uri="{FF2B5EF4-FFF2-40B4-BE49-F238E27FC236}">
              <a16:creationId xmlns:a16="http://schemas.microsoft.com/office/drawing/2014/main" id="{662FD345-DD8D-4B3D-B715-F98A15BA1A2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52" name="Text Box 12">
          <a:extLst>
            <a:ext uri="{FF2B5EF4-FFF2-40B4-BE49-F238E27FC236}">
              <a16:creationId xmlns:a16="http://schemas.microsoft.com/office/drawing/2014/main" id="{34DC059F-9FA9-4C00-ACC7-D0F421FFF48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53" name="Text Box 49">
          <a:extLst>
            <a:ext uri="{FF2B5EF4-FFF2-40B4-BE49-F238E27FC236}">
              <a16:creationId xmlns:a16="http://schemas.microsoft.com/office/drawing/2014/main" id="{8650936D-EFE5-4BAD-A114-892307C1FB1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54" name="Text Box 50">
          <a:extLst>
            <a:ext uri="{FF2B5EF4-FFF2-40B4-BE49-F238E27FC236}">
              <a16:creationId xmlns:a16="http://schemas.microsoft.com/office/drawing/2014/main" id="{13E9B14F-9BCA-46DC-B99D-5F3B7A1D9AA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55" name="Text Box 52">
          <a:extLst>
            <a:ext uri="{FF2B5EF4-FFF2-40B4-BE49-F238E27FC236}">
              <a16:creationId xmlns:a16="http://schemas.microsoft.com/office/drawing/2014/main" id="{35FF2C62-7FE6-4E24-A2C5-A6F79E4A523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56" name="Text Box 53">
          <a:extLst>
            <a:ext uri="{FF2B5EF4-FFF2-40B4-BE49-F238E27FC236}">
              <a16:creationId xmlns:a16="http://schemas.microsoft.com/office/drawing/2014/main" id="{E16CF3C9-561A-45AF-93BA-D359BF6895A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57" name="Text Box 39">
          <a:extLst>
            <a:ext uri="{FF2B5EF4-FFF2-40B4-BE49-F238E27FC236}">
              <a16:creationId xmlns:a16="http://schemas.microsoft.com/office/drawing/2014/main" id="{905D4F3F-53A7-4FA7-9138-35D2361B7C5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58" name="Text Box 40">
          <a:extLst>
            <a:ext uri="{FF2B5EF4-FFF2-40B4-BE49-F238E27FC236}">
              <a16:creationId xmlns:a16="http://schemas.microsoft.com/office/drawing/2014/main" id="{7CD2C6D1-CA2E-4AFF-92FF-91F25E108E6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59" name="Text Box 41">
          <a:extLst>
            <a:ext uri="{FF2B5EF4-FFF2-40B4-BE49-F238E27FC236}">
              <a16:creationId xmlns:a16="http://schemas.microsoft.com/office/drawing/2014/main" id="{B188553E-CF5E-4AC2-B056-6AF8FA4E6EC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60" name="Text Box 42">
          <a:extLst>
            <a:ext uri="{FF2B5EF4-FFF2-40B4-BE49-F238E27FC236}">
              <a16:creationId xmlns:a16="http://schemas.microsoft.com/office/drawing/2014/main" id="{7ED2C538-7A74-44C1-A30E-FF0A8C3DF16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61" name="Text Box 43">
          <a:extLst>
            <a:ext uri="{FF2B5EF4-FFF2-40B4-BE49-F238E27FC236}">
              <a16:creationId xmlns:a16="http://schemas.microsoft.com/office/drawing/2014/main" id="{F030395B-C2AF-4E77-A704-FF8647AA619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62" name="Text Box 44">
          <a:extLst>
            <a:ext uri="{FF2B5EF4-FFF2-40B4-BE49-F238E27FC236}">
              <a16:creationId xmlns:a16="http://schemas.microsoft.com/office/drawing/2014/main" id="{FA4EF2F6-1F7D-41BE-8EE8-9ECC37EB091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63" name="Text Box 45">
          <a:extLst>
            <a:ext uri="{FF2B5EF4-FFF2-40B4-BE49-F238E27FC236}">
              <a16:creationId xmlns:a16="http://schemas.microsoft.com/office/drawing/2014/main" id="{2A0F6371-11ED-4451-B89A-C0F3558F21C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64" name="Text Box 46">
          <a:extLst>
            <a:ext uri="{FF2B5EF4-FFF2-40B4-BE49-F238E27FC236}">
              <a16:creationId xmlns:a16="http://schemas.microsoft.com/office/drawing/2014/main" id="{8490B9E2-FABC-4BFE-8EF6-3E43DEF7E34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65" name="Text Box 47">
          <a:extLst>
            <a:ext uri="{FF2B5EF4-FFF2-40B4-BE49-F238E27FC236}">
              <a16:creationId xmlns:a16="http://schemas.microsoft.com/office/drawing/2014/main" id="{5CD86F1C-58C4-48E2-A152-72D9147B6E9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66" name="Text Box 48">
          <a:extLst>
            <a:ext uri="{FF2B5EF4-FFF2-40B4-BE49-F238E27FC236}">
              <a16:creationId xmlns:a16="http://schemas.microsoft.com/office/drawing/2014/main" id="{3AD62776-E3B9-45E0-ACCA-5AA97D97D1E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67" name="Text Box 55">
          <a:extLst>
            <a:ext uri="{FF2B5EF4-FFF2-40B4-BE49-F238E27FC236}">
              <a16:creationId xmlns:a16="http://schemas.microsoft.com/office/drawing/2014/main" id="{E27B6434-D54A-4176-B33E-AB3DD99F840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68" name="Text Box 56">
          <a:extLst>
            <a:ext uri="{FF2B5EF4-FFF2-40B4-BE49-F238E27FC236}">
              <a16:creationId xmlns:a16="http://schemas.microsoft.com/office/drawing/2014/main" id="{3279CD06-8A24-455D-AC89-E2CB21721B5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69" name="Text Box 57">
          <a:extLst>
            <a:ext uri="{FF2B5EF4-FFF2-40B4-BE49-F238E27FC236}">
              <a16:creationId xmlns:a16="http://schemas.microsoft.com/office/drawing/2014/main" id="{1ABABB9C-19E7-4C14-B85D-49A31768E8B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70" name="Text Box 58">
          <a:extLst>
            <a:ext uri="{FF2B5EF4-FFF2-40B4-BE49-F238E27FC236}">
              <a16:creationId xmlns:a16="http://schemas.microsoft.com/office/drawing/2014/main" id="{702955D3-23A6-44B6-ADD2-0DC927338EA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71" name="Text Box 59">
          <a:extLst>
            <a:ext uri="{FF2B5EF4-FFF2-40B4-BE49-F238E27FC236}">
              <a16:creationId xmlns:a16="http://schemas.microsoft.com/office/drawing/2014/main" id="{7413BF76-0B14-44C8-895A-1F5196F0AF6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72" name="Text Box 60">
          <a:extLst>
            <a:ext uri="{FF2B5EF4-FFF2-40B4-BE49-F238E27FC236}">
              <a16:creationId xmlns:a16="http://schemas.microsoft.com/office/drawing/2014/main" id="{3B735118-007D-4F3F-A5F8-82901C921B1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73" name="Text Box 61">
          <a:extLst>
            <a:ext uri="{FF2B5EF4-FFF2-40B4-BE49-F238E27FC236}">
              <a16:creationId xmlns:a16="http://schemas.microsoft.com/office/drawing/2014/main" id="{7FC244FF-B6DD-473D-8630-D968D50F725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74" name="Text Box 62">
          <a:extLst>
            <a:ext uri="{FF2B5EF4-FFF2-40B4-BE49-F238E27FC236}">
              <a16:creationId xmlns:a16="http://schemas.microsoft.com/office/drawing/2014/main" id="{C0234404-9156-489B-BB2A-2906CE0FA04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75" name="Text Box 63">
          <a:extLst>
            <a:ext uri="{FF2B5EF4-FFF2-40B4-BE49-F238E27FC236}">
              <a16:creationId xmlns:a16="http://schemas.microsoft.com/office/drawing/2014/main" id="{6C249509-6328-4F06-95D7-FA36892E169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76" name="Text Box 64">
          <a:extLst>
            <a:ext uri="{FF2B5EF4-FFF2-40B4-BE49-F238E27FC236}">
              <a16:creationId xmlns:a16="http://schemas.microsoft.com/office/drawing/2014/main" id="{14EBA5F8-80E3-490D-8335-49314FDDD9D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77" name="Text Box 66">
          <a:extLst>
            <a:ext uri="{FF2B5EF4-FFF2-40B4-BE49-F238E27FC236}">
              <a16:creationId xmlns:a16="http://schemas.microsoft.com/office/drawing/2014/main" id="{D660DA03-8ACD-4240-82A4-CF837703F9D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78" name="Text Box 67">
          <a:extLst>
            <a:ext uri="{FF2B5EF4-FFF2-40B4-BE49-F238E27FC236}">
              <a16:creationId xmlns:a16="http://schemas.microsoft.com/office/drawing/2014/main" id="{B21CE7CA-818E-49B2-8438-BD6A13E5C54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79" name="Text Box 68">
          <a:extLst>
            <a:ext uri="{FF2B5EF4-FFF2-40B4-BE49-F238E27FC236}">
              <a16:creationId xmlns:a16="http://schemas.microsoft.com/office/drawing/2014/main" id="{9BD84BBD-10A0-4E10-B1ED-898E7AF3E8F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80" name="Text Box 69">
          <a:extLst>
            <a:ext uri="{FF2B5EF4-FFF2-40B4-BE49-F238E27FC236}">
              <a16:creationId xmlns:a16="http://schemas.microsoft.com/office/drawing/2014/main" id="{AA1B5EC0-2BD7-45C5-82CF-407DF5A6F1E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81" name="Text Box 70">
          <a:extLst>
            <a:ext uri="{FF2B5EF4-FFF2-40B4-BE49-F238E27FC236}">
              <a16:creationId xmlns:a16="http://schemas.microsoft.com/office/drawing/2014/main" id="{EDE0BDEA-8210-465E-834A-195F337FD3E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82" name="Text Box 71">
          <a:extLst>
            <a:ext uri="{FF2B5EF4-FFF2-40B4-BE49-F238E27FC236}">
              <a16:creationId xmlns:a16="http://schemas.microsoft.com/office/drawing/2014/main" id="{61CCCA80-9B85-40DE-985E-F7FCE61789A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83" name="Text Box 72">
          <a:extLst>
            <a:ext uri="{FF2B5EF4-FFF2-40B4-BE49-F238E27FC236}">
              <a16:creationId xmlns:a16="http://schemas.microsoft.com/office/drawing/2014/main" id="{DD188DFB-C8D7-4492-A209-DB142D7B218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84" name="Text Box 73">
          <a:extLst>
            <a:ext uri="{FF2B5EF4-FFF2-40B4-BE49-F238E27FC236}">
              <a16:creationId xmlns:a16="http://schemas.microsoft.com/office/drawing/2014/main" id="{BA964DFB-F46C-4900-AF40-A8E3873A1E6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85" name="Text Box 74">
          <a:extLst>
            <a:ext uri="{FF2B5EF4-FFF2-40B4-BE49-F238E27FC236}">
              <a16:creationId xmlns:a16="http://schemas.microsoft.com/office/drawing/2014/main" id="{79E373F4-5F96-43E7-814F-E9CFD74356F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86" name="Text Box 75">
          <a:extLst>
            <a:ext uri="{FF2B5EF4-FFF2-40B4-BE49-F238E27FC236}">
              <a16:creationId xmlns:a16="http://schemas.microsoft.com/office/drawing/2014/main" id="{68A7DB60-669A-4C03-A4B9-66E35B18096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87" name="Text Box 77">
          <a:extLst>
            <a:ext uri="{FF2B5EF4-FFF2-40B4-BE49-F238E27FC236}">
              <a16:creationId xmlns:a16="http://schemas.microsoft.com/office/drawing/2014/main" id="{7801A077-3F7A-4224-A7E7-A115F8A5A06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88" name="Text Box 78">
          <a:extLst>
            <a:ext uri="{FF2B5EF4-FFF2-40B4-BE49-F238E27FC236}">
              <a16:creationId xmlns:a16="http://schemas.microsoft.com/office/drawing/2014/main" id="{A8EACFDC-5FB8-4FA2-A006-4986A8BF947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89" name="Text Box 80">
          <a:extLst>
            <a:ext uri="{FF2B5EF4-FFF2-40B4-BE49-F238E27FC236}">
              <a16:creationId xmlns:a16="http://schemas.microsoft.com/office/drawing/2014/main" id="{D4D5C98C-AE43-4D37-8F8F-88625E346A2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90" name="Text Box 81">
          <a:extLst>
            <a:ext uri="{FF2B5EF4-FFF2-40B4-BE49-F238E27FC236}">
              <a16:creationId xmlns:a16="http://schemas.microsoft.com/office/drawing/2014/main" id="{8DA31EA7-BAF4-4619-A4F2-2223C36C1A4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91" name="Text Box 39">
          <a:extLst>
            <a:ext uri="{FF2B5EF4-FFF2-40B4-BE49-F238E27FC236}">
              <a16:creationId xmlns:a16="http://schemas.microsoft.com/office/drawing/2014/main" id="{A017C66B-26C5-4F2D-B5DF-804448E07D0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92" name="Text Box 40">
          <a:extLst>
            <a:ext uri="{FF2B5EF4-FFF2-40B4-BE49-F238E27FC236}">
              <a16:creationId xmlns:a16="http://schemas.microsoft.com/office/drawing/2014/main" id="{69A656FD-E461-43DD-BE74-277BC967BF6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93" name="Text Box 41">
          <a:extLst>
            <a:ext uri="{FF2B5EF4-FFF2-40B4-BE49-F238E27FC236}">
              <a16:creationId xmlns:a16="http://schemas.microsoft.com/office/drawing/2014/main" id="{035BE056-AE86-4FA5-B2F1-1B8A0FEB6D2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94" name="Text Box 42">
          <a:extLst>
            <a:ext uri="{FF2B5EF4-FFF2-40B4-BE49-F238E27FC236}">
              <a16:creationId xmlns:a16="http://schemas.microsoft.com/office/drawing/2014/main" id="{50520667-FB44-4639-A1F6-E80E806472C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95" name="Text Box 43">
          <a:extLst>
            <a:ext uri="{FF2B5EF4-FFF2-40B4-BE49-F238E27FC236}">
              <a16:creationId xmlns:a16="http://schemas.microsoft.com/office/drawing/2014/main" id="{4704946F-BD97-4B61-BBB3-301943A40B2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96" name="Text Box 44">
          <a:extLst>
            <a:ext uri="{FF2B5EF4-FFF2-40B4-BE49-F238E27FC236}">
              <a16:creationId xmlns:a16="http://schemas.microsoft.com/office/drawing/2014/main" id="{72DD9C00-7D0C-404A-A585-22AB0D4B831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97" name="Text Box 45">
          <a:extLst>
            <a:ext uri="{FF2B5EF4-FFF2-40B4-BE49-F238E27FC236}">
              <a16:creationId xmlns:a16="http://schemas.microsoft.com/office/drawing/2014/main" id="{D3CD9821-0664-4520-8887-7B371316CFA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98" name="Text Box 46">
          <a:extLst>
            <a:ext uri="{FF2B5EF4-FFF2-40B4-BE49-F238E27FC236}">
              <a16:creationId xmlns:a16="http://schemas.microsoft.com/office/drawing/2014/main" id="{3B9D9181-CC1C-4064-8A5A-FED8158C5AD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9999" name="Text Box 47">
          <a:extLst>
            <a:ext uri="{FF2B5EF4-FFF2-40B4-BE49-F238E27FC236}">
              <a16:creationId xmlns:a16="http://schemas.microsoft.com/office/drawing/2014/main" id="{FAABB9A0-BBE4-4889-95E3-EC8E033D042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00" name="Text Box 48">
          <a:extLst>
            <a:ext uri="{FF2B5EF4-FFF2-40B4-BE49-F238E27FC236}">
              <a16:creationId xmlns:a16="http://schemas.microsoft.com/office/drawing/2014/main" id="{ABD6E44E-0B20-4931-BB43-767D2F30AA1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01" name="Text Box 55">
          <a:extLst>
            <a:ext uri="{FF2B5EF4-FFF2-40B4-BE49-F238E27FC236}">
              <a16:creationId xmlns:a16="http://schemas.microsoft.com/office/drawing/2014/main" id="{F2A96A47-A967-4F3F-8DF1-BA3AE63C4B2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02" name="Text Box 56">
          <a:extLst>
            <a:ext uri="{FF2B5EF4-FFF2-40B4-BE49-F238E27FC236}">
              <a16:creationId xmlns:a16="http://schemas.microsoft.com/office/drawing/2014/main" id="{4A782D13-DADE-4A25-BC6C-D9120246A68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03" name="Text Box 57">
          <a:extLst>
            <a:ext uri="{FF2B5EF4-FFF2-40B4-BE49-F238E27FC236}">
              <a16:creationId xmlns:a16="http://schemas.microsoft.com/office/drawing/2014/main" id="{8CFE2F61-55EF-4E53-A207-AE6F64F9BCD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04" name="Text Box 58">
          <a:extLst>
            <a:ext uri="{FF2B5EF4-FFF2-40B4-BE49-F238E27FC236}">
              <a16:creationId xmlns:a16="http://schemas.microsoft.com/office/drawing/2014/main" id="{E807FD85-E226-48C3-A42C-952873F0622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05" name="Text Box 59">
          <a:extLst>
            <a:ext uri="{FF2B5EF4-FFF2-40B4-BE49-F238E27FC236}">
              <a16:creationId xmlns:a16="http://schemas.microsoft.com/office/drawing/2014/main" id="{C411A240-886D-44E3-B161-AA582A1F17B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06" name="Text Box 60">
          <a:extLst>
            <a:ext uri="{FF2B5EF4-FFF2-40B4-BE49-F238E27FC236}">
              <a16:creationId xmlns:a16="http://schemas.microsoft.com/office/drawing/2014/main" id="{145A9CC8-CBF0-4114-AEBA-DA99DB55D7E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07" name="Text Box 61">
          <a:extLst>
            <a:ext uri="{FF2B5EF4-FFF2-40B4-BE49-F238E27FC236}">
              <a16:creationId xmlns:a16="http://schemas.microsoft.com/office/drawing/2014/main" id="{0CAE4DE4-35E4-48BD-AF49-A44F3EC2DB7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08" name="Text Box 62">
          <a:extLst>
            <a:ext uri="{FF2B5EF4-FFF2-40B4-BE49-F238E27FC236}">
              <a16:creationId xmlns:a16="http://schemas.microsoft.com/office/drawing/2014/main" id="{CCA42177-7B81-4132-9BE2-FE403069173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09" name="Text Box 63">
          <a:extLst>
            <a:ext uri="{FF2B5EF4-FFF2-40B4-BE49-F238E27FC236}">
              <a16:creationId xmlns:a16="http://schemas.microsoft.com/office/drawing/2014/main" id="{3B84A90C-5F39-42AD-9006-C23A27AC5F0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10" name="Text Box 64">
          <a:extLst>
            <a:ext uri="{FF2B5EF4-FFF2-40B4-BE49-F238E27FC236}">
              <a16:creationId xmlns:a16="http://schemas.microsoft.com/office/drawing/2014/main" id="{98A5280E-4D72-418D-A562-1B6D1204477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11" name="Text Box 66">
          <a:extLst>
            <a:ext uri="{FF2B5EF4-FFF2-40B4-BE49-F238E27FC236}">
              <a16:creationId xmlns:a16="http://schemas.microsoft.com/office/drawing/2014/main" id="{1414A3BB-07D7-4E4B-8D12-39107C0F36F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12" name="Text Box 67">
          <a:extLst>
            <a:ext uri="{FF2B5EF4-FFF2-40B4-BE49-F238E27FC236}">
              <a16:creationId xmlns:a16="http://schemas.microsoft.com/office/drawing/2014/main" id="{06347BEC-E005-4C1E-81B6-9F748EEABBB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13" name="Text Box 68">
          <a:extLst>
            <a:ext uri="{FF2B5EF4-FFF2-40B4-BE49-F238E27FC236}">
              <a16:creationId xmlns:a16="http://schemas.microsoft.com/office/drawing/2014/main" id="{5D58DC66-F443-473F-AC16-338FB7CB72B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14" name="Text Box 69">
          <a:extLst>
            <a:ext uri="{FF2B5EF4-FFF2-40B4-BE49-F238E27FC236}">
              <a16:creationId xmlns:a16="http://schemas.microsoft.com/office/drawing/2014/main" id="{D5435F1F-FC37-4E8F-B25B-A893B601A54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15" name="Text Box 70">
          <a:extLst>
            <a:ext uri="{FF2B5EF4-FFF2-40B4-BE49-F238E27FC236}">
              <a16:creationId xmlns:a16="http://schemas.microsoft.com/office/drawing/2014/main" id="{1AEAD424-7BCA-47AB-BD93-EE064623021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16" name="Text Box 71">
          <a:extLst>
            <a:ext uri="{FF2B5EF4-FFF2-40B4-BE49-F238E27FC236}">
              <a16:creationId xmlns:a16="http://schemas.microsoft.com/office/drawing/2014/main" id="{DCE5E858-DA7C-4E11-A32B-DFB1516F8EB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17" name="Text Box 72">
          <a:extLst>
            <a:ext uri="{FF2B5EF4-FFF2-40B4-BE49-F238E27FC236}">
              <a16:creationId xmlns:a16="http://schemas.microsoft.com/office/drawing/2014/main" id="{56FF3D79-27EA-4BCD-9B22-5CFC52CD2AD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18" name="Text Box 73">
          <a:extLst>
            <a:ext uri="{FF2B5EF4-FFF2-40B4-BE49-F238E27FC236}">
              <a16:creationId xmlns:a16="http://schemas.microsoft.com/office/drawing/2014/main" id="{C633C2A0-EE11-4965-A253-0F626394B0B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19" name="Text Box 74">
          <a:extLst>
            <a:ext uri="{FF2B5EF4-FFF2-40B4-BE49-F238E27FC236}">
              <a16:creationId xmlns:a16="http://schemas.microsoft.com/office/drawing/2014/main" id="{7A689509-403B-4611-ABF8-A2E5BC3A970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20" name="Text Box 75">
          <a:extLst>
            <a:ext uri="{FF2B5EF4-FFF2-40B4-BE49-F238E27FC236}">
              <a16:creationId xmlns:a16="http://schemas.microsoft.com/office/drawing/2014/main" id="{3CC86DB4-FC91-4C9C-9D96-CCD8E5B32A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21" name="Text Box 77">
          <a:extLst>
            <a:ext uri="{FF2B5EF4-FFF2-40B4-BE49-F238E27FC236}">
              <a16:creationId xmlns:a16="http://schemas.microsoft.com/office/drawing/2014/main" id="{407432F4-6117-495B-8BC5-ACE762A5416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22" name="Text Box 78">
          <a:extLst>
            <a:ext uri="{FF2B5EF4-FFF2-40B4-BE49-F238E27FC236}">
              <a16:creationId xmlns:a16="http://schemas.microsoft.com/office/drawing/2014/main" id="{4BA94D6D-55F1-45B5-87D3-7B56E177349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23" name="Text Box 80">
          <a:extLst>
            <a:ext uri="{FF2B5EF4-FFF2-40B4-BE49-F238E27FC236}">
              <a16:creationId xmlns:a16="http://schemas.microsoft.com/office/drawing/2014/main" id="{B793AD76-92EB-46E3-9564-779C125E072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24" name="Text Box 81">
          <a:extLst>
            <a:ext uri="{FF2B5EF4-FFF2-40B4-BE49-F238E27FC236}">
              <a16:creationId xmlns:a16="http://schemas.microsoft.com/office/drawing/2014/main" id="{F16A4D24-178D-472D-AE4B-E96C5DF17A1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25" name="Text Box 39">
          <a:extLst>
            <a:ext uri="{FF2B5EF4-FFF2-40B4-BE49-F238E27FC236}">
              <a16:creationId xmlns:a16="http://schemas.microsoft.com/office/drawing/2014/main" id="{676D7A56-0296-464F-BDEE-921AFC70B69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26" name="Text Box 40">
          <a:extLst>
            <a:ext uri="{FF2B5EF4-FFF2-40B4-BE49-F238E27FC236}">
              <a16:creationId xmlns:a16="http://schemas.microsoft.com/office/drawing/2014/main" id="{6539871D-2ED3-4C64-A830-85F73A76367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27" name="Text Box 41">
          <a:extLst>
            <a:ext uri="{FF2B5EF4-FFF2-40B4-BE49-F238E27FC236}">
              <a16:creationId xmlns:a16="http://schemas.microsoft.com/office/drawing/2014/main" id="{7DE38138-D5FC-46B7-A78A-D04F6A4768F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28" name="Text Box 42">
          <a:extLst>
            <a:ext uri="{FF2B5EF4-FFF2-40B4-BE49-F238E27FC236}">
              <a16:creationId xmlns:a16="http://schemas.microsoft.com/office/drawing/2014/main" id="{E08DDA27-9621-403C-A651-FDD83450F9E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29" name="Text Box 43">
          <a:extLst>
            <a:ext uri="{FF2B5EF4-FFF2-40B4-BE49-F238E27FC236}">
              <a16:creationId xmlns:a16="http://schemas.microsoft.com/office/drawing/2014/main" id="{31F53412-9770-4BF3-AD73-AB2CE7A81CB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30" name="Text Box 44">
          <a:extLst>
            <a:ext uri="{FF2B5EF4-FFF2-40B4-BE49-F238E27FC236}">
              <a16:creationId xmlns:a16="http://schemas.microsoft.com/office/drawing/2014/main" id="{60413CC4-F0A4-4A3A-A3E5-53437DF2491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31" name="Text Box 45">
          <a:extLst>
            <a:ext uri="{FF2B5EF4-FFF2-40B4-BE49-F238E27FC236}">
              <a16:creationId xmlns:a16="http://schemas.microsoft.com/office/drawing/2014/main" id="{81B6ED4C-EEDC-4636-99EB-7297A9AE8A6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32" name="Text Box 46">
          <a:extLst>
            <a:ext uri="{FF2B5EF4-FFF2-40B4-BE49-F238E27FC236}">
              <a16:creationId xmlns:a16="http://schemas.microsoft.com/office/drawing/2014/main" id="{F7BD87AE-F98F-42E9-8B79-D6031E98379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33" name="Text Box 47">
          <a:extLst>
            <a:ext uri="{FF2B5EF4-FFF2-40B4-BE49-F238E27FC236}">
              <a16:creationId xmlns:a16="http://schemas.microsoft.com/office/drawing/2014/main" id="{105BB46A-3A81-4D4C-A527-2BC9456B7B6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34" name="Text Box 48">
          <a:extLst>
            <a:ext uri="{FF2B5EF4-FFF2-40B4-BE49-F238E27FC236}">
              <a16:creationId xmlns:a16="http://schemas.microsoft.com/office/drawing/2014/main" id="{96BFC875-965C-4338-BE28-7CB3470D841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35" name="Text Box 55">
          <a:extLst>
            <a:ext uri="{FF2B5EF4-FFF2-40B4-BE49-F238E27FC236}">
              <a16:creationId xmlns:a16="http://schemas.microsoft.com/office/drawing/2014/main" id="{BB528BAC-638C-41B0-838A-4E9ABA82ABA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36" name="Text Box 56">
          <a:extLst>
            <a:ext uri="{FF2B5EF4-FFF2-40B4-BE49-F238E27FC236}">
              <a16:creationId xmlns:a16="http://schemas.microsoft.com/office/drawing/2014/main" id="{258FBE6B-E5F8-44EB-B834-2A4AD22EA21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37" name="Text Box 57">
          <a:extLst>
            <a:ext uri="{FF2B5EF4-FFF2-40B4-BE49-F238E27FC236}">
              <a16:creationId xmlns:a16="http://schemas.microsoft.com/office/drawing/2014/main" id="{F41A50FA-0F22-48BF-88F7-B9CA75660B1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38" name="Text Box 58">
          <a:extLst>
            <a:ext uri="{FF2B5EF4-FFF2-40B4-BE49-F238E27FC236}">
              <a16:creationId xmlns:a16="http://schemas.microsoft.com/office/drawing/2014/main" id="{7FC6BE49-F52A-41C3-A90F-BC4339530D9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39" name="Text Box 59">
          <a:extLst>
            <a:ext uri="{FF2B5EF4-FFF2-40B4-BE49-F238E27FC236}">
              <a16:creationId xmlns:a16="http://schemas.microsoft.com/office/drawing/2014/main" id="{5CF73B12-1670-4144-A6AB-CD040F02DB5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40" name="Text Box 60">
          <a:extLst>
            <a:ext uri="{FF2B5EF4-FFF2-40B4-BE49-F238E27FC236}">
              <a16:creationId xmlns:a16="http://schemas.microsoft.com/office/drawing/2014/main" id="{F5CD44E7-CCE2-4DA7-B3EC-9B03D18F9CF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41" name="Text Box 61">
          <a:extLst>
            <a:ext uri="{FF2B5EF4-FFF2-40B4-BE49-F238E27FC236}">
              <a16:creationId xmlns:a16="http://schemas.microsoft.com/office/drawing/2014/main" id="{5F59063A-6C77-43AA-AE05-CD30B2F4517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42" name="Text Box 62">
          <a:extLst>
            <a:ext uri="{FF2B5EF4-FFF2-40B4-BE49-F238E27FC236}">
              <a16:creationId xmlns:a16="http://schemas.microsoft.com/office/drawing/2014/main" id="{8E774560-7482-41D0-B51E-EE40BD953A8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43" name="Text Box 63">
          <a:extLst>
            <a:ext uri="{FF2B5EF4-FFF2-40B4-BE49-F238E27FC236}">
              <a16:creationId xmlns:a16="http://schemas.microsoft.com/office/drawing/2014/main" id="{F38BC29B-A85E-4F40-8AED-02451594FEF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44" name="Text Box 64">
          <a:extLst>
            <a:ext uri="{FF2B5EF4-FFF2-40B4-BE49-F238E27FC236}">
              <a16:creationId xmlns:a16="http://schemas.microsoft.com/office/drawing/2014/main" id="{D2DDA77B-BCC4-4BCD-B1BE-A3E9F8641B9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45" name="Text Box 66">
          <a:extLst>
            <a:ext uri="{FF2B5EF4-FFF2-40B4-BE49-F238E27FC236}">
              <a16:creationId xmlns:a16="http://schemas.microsoft.com/office/drawing/2014/main" id="{87B14A13-2EFA-4CFB-97C5-EE7D9BF7D82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46" name="Text Box 67">
          <a:extLst>
            <a:ext uri="{FF2B5EF4-FFF2-40B4-BE49-F238E27FC236}">
              <a16:creationId xmlns:a16="http://schemas.microsoft.com/office/drawing/2014/main" id="{DF9FE459-D96B-47B1-B090-179567B812C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47" name="Text Box 68">
          <a:extLst>
            <a:ext uri="{FF2B5EF4-FFF2-40B4-BE49-F238E27FC236}">
              <a16:creationId xmlns:a16="http://schemas.microsoft.com/office/drawing/2014/main" id="{79F9C529-BA34-4EA7-8616-D5F1F98645A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48" name="Text Box 69">
          <a:extLst>
            <a:ext uri="{FF2B5EF4-FFF2-40B4-BE49-F238E27FC236}">
              <a16:creationId xmlns:a16="http://schemas.microsoft.com/office/drawing/2014/main" id="{846CBDF9-65E2-4703-B542-6B3F964EC51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49" name="Text Box 70">
          <a:extLst>
            <a:ext uri="{FF2B5EF4-FFF2-40B4-BE49-F238E27FC236}">
              <a16:creationId xmlns:a16="http://schemas.microsoft.com/office/drawing/2014/main" id="{6501DEC9-3C21-4B18-86EB-A96E81FE353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50" name="Text Box 71">
          <a:extLst>
            <a:ext uri="{FF2B5EF4-FFF2-40B4-BE49-F238E27FC236}">
              <a16:creationId xmlns:a16="http://schemas.microsoft.com/office/drawing/2014/main" id="{4A3FBDBD-780C-46D3-B35F-4D8DD7CF53E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51" name="Text Box 72">
          <a:extLst>
            <a:ext uri="{FF2B5EF4-FFF2-40B4-BE49-F238E27FC236}">
              <a16:creationId xmlns:a16="http://schemas.microsoft.com/office/drawing/2014/main" id="{04D033B4-EA9B-4116-8DEF-2693DBA6019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52" name="Text Box 73">
          <a:extLst>
            <a:ext uri="{FF2B5EF4-FFF2-40B4-BE49-F238E27FC236}">
              <a16:creationId xmlns:a16="http://schemas.microsoft.com/office/drawing/2014/main" id="{2FC056BD-7A9A-4387-96BF-847D9DC1247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53" name="Text Box 74">
          <a:extLst>
            <a:ext uri="{FF2B5EF4-FFF2-40B4-BE49-F238E27FC236}">
              <a16:creationId xmlns:a16="http://schemas.microsoft.com/office/drawing/2014/main" id="{A365CAAA-A7E6-4016-8B2A-F45AF68E01B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54" name="Text Box 75">
          <a:extLst>
            <a:ext uri="{FF2B5EF4-FFF2-40B4-BE49-F238E27FC236}">
              <a16:creationId xmlns:a16="http://schemas.microsoft.com/office/drawing/2014/main" id="{A966D550-3752-4F3F-939B-D75206E4E2F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55" name="Text Box 77">
          <a:extLst>
            <a:ext uri="{FF2B5EF4-FFF2-40B4-BE49-F238E27FC236}">
              <a16:creationId xmlns:a16="http://schemas.microsoft.com/office/drawing/2014/main" id="{492F0360-1EB7-44E3-B4EC-1D1AE755382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56" name="Text Box 78">
          <a:extLst>
            <a:ext uri="{FF2B5EF4-FFF2-40B4-BE49-F238E27FC236}">
              <a16:creationId xmlns:a16="http://schemas.microsoft.com/office/drawing/2014/main" id="{5BE84596-B104-45F2-A156-48D5BF87FEC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57" name="Text Box 80">
          <a:extLst>
            <a:ext uri="{FF2B5EF4-FFF2-40B4-BE49-F238E27FC236}">
              <a16:creationId xmlns:a16="http://schemas.microsoft.com/office/drawing/2014/main" id="{452FA28C-C383-4006-8E0E-AB36D668C1E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58" name="Text Box 81">
          <a:extLst>
            <a:ext uri="{FF2B5EF4-FFF2-40B4-BE49-F238E27FC236}">
              <a16:creationId xmlns:a16="http://schemas.microsoft.com/office/drawing/2014/main" id="{21EA30B5-8CD6-40B0-A3B3-EA5048724EE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59" name="Text Box 3">
          <a:extLst>
            <a:ext uri="{FF2B5EF4-FFF2-40B4-BE49-F238E27FC236}">
              <a16:creationId xmlns:a16="http://schemas.microsoft.com/office/drawing/2014/main" id="{9DEDF2E0-7F3A-4F20-AAA5-0AF70A63B0D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60" name="Text Box 4">
          <a:extLst>
            <a:ext uri="{FF2B5EF4-FFF2-40B4-BE49-F238E27FC236}">
              <a16:creationId xmlns:a16="http://schemas.microsoft.com/office/drawing/2014/main" id="{A422AE27-3325-451C-832D-22867AF475A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61" name="Text Box 5">
          <a:extLst>
            <a:ext uri="{FF2B5EF4-FFF2-40B4-BE49-F238E27FC236}">
              <a16:creationId xmlns:a16="http://schemas.microsoft.com/office/drawing/2014/main" id="{59670310-5D53-4CEC-B7E2-A3511AA7EC0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62" name="Text Box 6">
          <a:extLst>
            <a:ext uri="{FF2B5EF4-FFF2-40B4-BE49-F238E27FC236}">
              <a16:creationId xmlns:a16="http://schemas.microsoft.com/office/drawing/2014/main" id="{75997309-9C94-4082-B786-5379202A363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63" name="Text Box 7">
          <a:extLst>
            <a:ext uri="{FF2B5EF4-FFF2-40B4-BE49-F238E27FC236}">
              <a16:creationId xmlns:a16="http://schemas.microsoft.com/office/drawing/2014/main" id="{9DAA5401-FE4D-47CC-BAC9-5FDDAE91C7D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64" name="Text Box 8">
          <a:extLst>
            <a:ext uri="{FF2B5EF4-FFF2-40B4-BE49-F238E27FC236}">
              <a16:creationId xmlns:a16="http://schemas.microsoft.com/office/drawing/2014/main" id="{7AED50F1-826F-48AC-80B4-4ED1B7533B5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65" name="Text Box 9">
          <a:extLst>
            <a:ext uri="{FF2B5EF4-FFF2-40B4-BE49-F238E27FC236}">
              <a16:creationId xmlns:a16="http://schemas.microsoft.com/office/drawing/2014/main" id="{21633E24-D341-4BCF-8731-E3A190F17D9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66" name="Text Box 10">
          <a:extLst>
            <a:ext uri="{FF2B5EF4-FFF2-40B4-BE49-F238E27FC236}">
              <a16:creationId xmlns:a16="http://schemas.microsoft.com/office/drawing/2014/main" id="{0F06CC25-0FEA-49AE-883C-815B69ACC40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67" name="Text Box 11">
          <a:extLst>
            <a:ext uri="{FF2B5EF4-FFF2-40B4-BE49-F238E27FC236}">
              <a16:creationId xmlns:a16="http://schemas.microsoft.com/office/drawing/2014/main" id="{0CFDC194-F6C3-441B-BF83-F1B7B74122B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68" name="Text Box 12">
          <a:extLst>
            <a:ext uri="{FF2B5EF4-FFF2-40B4-BE49-F238E27FC236}">
              <a16:creationId xmlns:a16="http://schemas.microsoft.com/office/drawing/2014/main" id="{9619F100-1192-4AD0-8D9E-35EB32725BD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69" name="Text Box 49">
          <a:extLst>
            <a:ext uri="{FF2B5EF4-FFF2-40B4-BE49-F238E27FC236}">
              <a16:creationId xmlns:a16="http://schemas.microsoft.com/office/drawing/2014/main" id="{954EED66-B73E-48D3-98BC-75A0F24F42E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70" name="Text Box 50">
          <a:extLst>
            <a:ext uri="{FF2B5EF4-FFF2-40B4-BE49-F238E27FC236}">
              <a16:creationId xmlns:a16="http://schemas.microsoft.com/office/drawing/2014/main" id="{A93C4E07-1FEF-4A16-B876-A6D396C386B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71" name="Text Box 52">
          <a:extLst>
            <a:ext uri="{FF2B5EF4-FFF2-40B4-BE49-F238E27FC236}">
              <a16:creationId xmlns:a16="http://schemas.microsoft.com/office/drawing/2014/main" id="{9EF356E8-8379-4C54-8697-078832FBFB4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72" name="Text Box 53">
          <a:extLst>
            <a:ext uri="{FF2B5EF4-FFF2-40B4-BE49-F238E27FC236}">
              <a16:creationId xmlns:a16="http://schemas.microsoft.com/office/drawing/2014/main" id="{303261A0-507F-402E-AEDD-7B4CE2C77F0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73" name="Text Box 3">
          <a:extLst>
            <a:ext uri="{FF2B5EF4-FFF2-40B4-BE49-F238E27FC236}">
              <a16:creationId xmlns:a16="http://schemas.microsoft.com/office/drawing/2014/main" id="{66A06205-AD45-4109-A1CE-C467BD50BEC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74" name="Text Box 4">
          <a:extLst>
            <a:ext uri="{FF2B5EF4-FFF2-40B4-BE49-F238E27FC236}">
              <a16:creationId xmlns:a16="http://schemas.microsoft.com/office/drawing/2014/main" id="{270DED88-F7D3-4524-9764-88E652B1826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75" name="Text Box 5">
          <a:extLst>
            <a:ext uri="{FF2B5EF4-FFF2-40B4-BE49-F238E27FC236}">
              <a16:creationId xmlns:a16="http://schemas.microsoft.com/office/drawing/2014/main" id="{C69B1F7C-01A9-401B-9CBC-4776F060E9F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76" name="Text Box 6">
          <a:extLst>
            <a:ext uri="{FF2B5EF4-FFF2-40B4-BE49-F238E27FC236}">
              <a16:creationId xmlns:a16="http://schemas.microsoft.com/office/drawing/2014/main" id="{605510FC-73B6-46DE-AB24-342292A2C81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77" name="Text Box 7">
          <a:extLst>
            <a:ext uri="{FF2B5EF4-FFF2-40B4-BE49-F238E27FC236}">
              <a16:creationId xmlns:a16="http://schemas.microsoft.com/office/drawing/2014/main" id="{7626813E-F54C-40BB-A42F-BCB3FF5D2AE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78" name="Text Box 8">
          <a:extLst>
            <a:ext uri="{FF2B5EF4-FFF2-40B4-BE49-F238E27FC236}">
              <a16:creationId xmlns:a16="http://schemas.microsoft.com/office/drawing/2014/main" id="{FEE8B62C-D617-4B46-842F-2C42C51C26D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79" name="Text Box 9">
          <a:extLst>
            <a:ext uri="{FF2B5EF4-FFF2-40B4-BE49-F238E27FC236}">
              <a16:creationId xmlns:a16="http://schemas.microsoft.com/office/drawing/2014/main" id="{591BC461-2405-4045-9F1B-34C38D1DFF3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80" name="Text Box 10">
          <a:extLst>
            <a:ext uri="{FF2B5EF4-FFF2-40B4-BE49-F238E27FC236}">
              <a16:creationId xmlns:a16="http://schemas.microsoft.com/office/drawing/2014/main" id="{347B7E9B-ED84-4714-B43F-2490CEB6C87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81" name="Text Box 11">
          <a:extLst>
            <a:ext uri="{FF2B5EF4-FFF2-40B4-BE49-F238E27FC236}">
              <a16:creationId xmlns:a16="http://schemas.microsoft.com/office/drawing/2014/main" id="{97E5DCC4-02C6-479B-9318-06C72E95D2C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82" name="Text Box 12">
          <a:extLst>
            <a:ext uri="{FF2B5EF4-FFF2-40B4-BE49-F238E27FC236}">
              <a16:creationId xmlns:a16="http://schemas.microsoft.com/office/drawing/2014/main" id="{A72E1424-0FCB-4986-A519-4B89A1FFF6E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83" name="Text Box 39">
          <a:extLst>
            <a:ext uri="{FF2B5EF4-FFF2-40B4-BE49-F238E27FC236}">
              <a16:creationId xmlns:a16="http://schemas.microsoft.com/office/drawing/2014/main" id="{BD3F4569-B84C-4822-ABCA-6312A90E8DD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84" name="Text Box 40">
          <a:extLst>
            <a:ext uri="{FF2B5EF4-FFF2-40B4-BE49-F238E27FC236}">
              <a16:creationId xmlns:a16="http://schemas.microsoft.com/office/drawing/2014/main" id="{6A542BD0-FE5A-470F-B8EE-1450F7982E9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85" name="Text Box 41">
          <a:extLst>
            <a:ext uri="{FF2B5EF4-FFF2-40B4-BE49-F238E27FC236}">
              <a16:creationId xmlns:a16="http://schemas.microsoft.com/office/drawing/2014/main" id="{EEDC66C6-833F-4400-BBFA-1BB0098D16E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86" name="Text Box 42">
          <a:extLst>
            <a:ext uri="{FF2B5EF4-FFF2-40B4-BE49-F238E27FC236}">
              <a16:creationId xmlns:a16="http://schemas.microsoft.com/office/drawing/2014/main" id="{2E5BC46D-4023-4826-BE44-935DDDD948A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87" name="Text Box 43">
          <a:extLst>
            <a:ext uri="{FF2B5EF4-FFF2-40B4-BE49-F238E27FC236}">
              <a16:creationId xmlns:a16="http://schemas.microsoft.com/office/drawing/2014/main" id="{D7DF4364-C10C-4CF1-B566-3E608C8753F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88" name="Text Box 44">
          <a:extLst>
            <a:ext uri="{FF2B5EF4-FFF2-40B4-BE49-F238E27FC236}">
              <a16:creationId xmlns:a16="http://schemas.microsoft.com/office/drawing/2014/main" id="{314F7630-E851-4489-87FF-EADC93E1285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89" name="Text Box 45">
          <a:extLst>
            <a:ext uri="{FF2B5EF4-FFF2-40B4-BE49-F238E27FC236}">
              <a16:creationId xmlns:a16="http://schemas.microsoft.com/office/drawing/2014/main" id="{CF4908E5-4A0F-4B03-B7AC-7CE9563DBAF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90" name="Text Box 46">
          <a:extLst>
            <a:ext uri="{FF2B5EF4-FFF2-40B4-BE49-F238E27FC236}">
              <a16:creationId xmlns:a16="http://schemas.microsoft.com/office/drawing/2014/main" id="{94492ED5-2B5F-4FC7-BC57-2F63B41A108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91" name="Text Box 47">
          <a:extLst>
            <a:ext uri="{FF2B5EF4-FFF2-40B4-BE49-F238E27FC236}">
              <a16:creationId xmlns:a16="http://schemas.microsoft.com/office/drawing/2014/main" id="{D25EDC68-F041-4061-AE2D-1F11C17A042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92" name="Text Box 48">
          <a:extLst>
            <a:ext uri="{FF2B5EF4-FFF2-40B4-BE49-F238E27FC236}">
              <a16:creationId xmlns:a16="http://schemas.microsoft.com/office/drawing/2014/main" id="{1F1DEDB8-1678-471C-9B98-00CEFD939EE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93" name="Text Box 49">
          <a:extLst>
            <a:ext uri="{FF2B5EF4-FFF2-40B4-BE49-F238E27FC236}">
              <a16:creationId xmlns:a16="http://schemas.microsoft.com/office/drawing/2014/main" id="{ADE8BED1-87A0-4EC5-80FB-FF97E8EBE7B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94" name="Text Box 50">
          <a:extLst>
            <a:ext uri="{FF2B5EF4-FFF2-40B4-BE49-F238E27FC236}">
              <a16:creationId xmlns:a16="http://schemas.microsoft.com/office/drawing/2014/main" id="{1683B96E-42C5-4206-97CA-9233466CA65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95" name="Text Box 52">
          <a:extLst>
            <a:ext uri="{FF2B5EF4-FFF2-40B4-BE49-F238E27FC236}">
              <a16:creationId xmlns:a16="http://schemas.microsoft.com/office/drawing/2014/main" id="{97E67433-0F92-476C-8354-A78EF8EAB0F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96" name="Text Box 53">
          <a:extLst>
            <a:ext uri="{FF2B5EF4-FFF2-40B4-BE49-F238E27FC236}">
              <a16:creationId xmlns:a16="http://schemas.microsoft.com/office/drawing/2014/main" id="{4A9ABDC7-A085-4098-A2BD-22082AFE852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97" name="Text Box 55">
          <a:extLst>
            <a:ext uri="{FF2B5EF4-FFF2-40B4-BE49-F238E27FC236}">
              <a16:creationId xmlns:a16="http://schemas.microsoft.com/office/drawing/2014/main" id="{CC2D1905-6B74-4914-BEC5-4C71FF3C270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98" name="Text Box 56">
          <a:extLst>
            <a:ext uri="{FF2B5EF4-FFF2-40B4-BE49-F238E27FC236}">
              <a16:creationId xmlns:a16="http://schemas.microsoft.com/office/drawing/2014/main" id="{A5F85FF4-6535-4527-86B6-665F6516185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099" name="Text Box 57">
          <a:extLst>
            <a:ext uri="{FF2B5EF4-FFF2-40B4-BE49-F238E27FC236}">
              <a16:creationId xmlns:a16="http://schemas.microsoft.com/office/drawing/2014/main" id="{B2396396-99BB-4F2B-AA08-82981AF83BB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00" name="Text Box 58">
          <a:extLst>
            <a:ext uri="{FF2B5EF4-FFF2-40B4-BE49-F238E27FC236}">
              <a16:creationId xmlns:a16="http://schemas.microsoft.com/office/drawing/2014/main" id="{AA6D38D6-5BA0-4B79-8647-BC7C003E4D1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01" name="Text Box 59">
          <a:extLst>
            <a:ext uri="{FF2B5EF4-FFF2-40B4-BE49-F238E27FC236}">
              <a16:creationId xmlns:a16="http://schemas.microsoft.com/office/drawing/2014/main" id="{3A318D80-1281-411E-99FF-BB9162D63E7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02" name="Text Box 60">
          <a:extLst>
            <a:ext uri="{FF2B5EF4-FFF2-40B4-BE49-F238E27FC236}">
              <a16:creationId xmlns:a16="http://schemas.microsoft.com/office/drawing/2014/main" id="{8420BE98-37F9-4B92-AC1D-DAB9E5D878D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03" name="Text Box 61">
          <a:extLst>
            <a:ext uri="{FF2B5EF4-FFF2-40B4-BE49-F238E27FC236}">
              <a16:creationId xmlns:a16="http://schemas.microsoft.com/office/drawing/2014/main" id="{DD3A42EB-DB9C-4F7F-9253-B4F66F178C9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04" name="Text Box 62">
          <a:extLst>
            <a:ext uri="{FF2B5EF4-FFF2-40B4-BE49-F238E27FC236}">
              <a16:creationId xmlns:a16="http://schemas.microsoft.com/office/drawing/2014/main" id="{5030671A-154A-40E3-A0A7-F03ECA98500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05" name="Text Box 63">
          <a:extLst>
            <a:ext uri="{FF2B5EF4-FFF2-40B4-BE49-F238E27FC236}">
              <a16:creationId xmlns:a16="http://schemas.microsoft.com/office/drawing/2014/main" id="{F6FA3951-1DE7-43FC-8AFC-532FB2E398B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06" name="Text Box 64">
          <a:extLst>
            <a:ext uri="{FF2B5EF4-FFF2-40B4-BE49-F238E27FC236}">
              <a16:creationId xmlns:a16="http://schemas.microsoft.com/office/drawing/2014/main" id="{D45D532A-2566-4A16-9D53-F8494FA23DC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07" name="Text Box 66">
          <a:extLst>
            <a:ext uri="{FF2B5EF4-FFF2-40B4-BE49-F238E27FC236}">
              <a16:creationId xmlns:a16="http://schemas.microsoft.com/office/drawing/2014/main" id="{1F82D932-BDA8-42AA-B7AE-122826FD4EA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08" name="Text Box 67">
          <a:extLst>
            <a:ext uri="{FF2B5EF4-FFF2-40B4-BE49-F238E27FC236}">
              <a16:creationId xmlns:a16="http://schemas.microsoft.com/office/drawing/2014/main" id="{14725FFE-11FA-42ED-A425-9CB04F3FEA1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09" name="Text Box 68">
          <a:extLst>
            <a:ext uri="{FF2B5EF4-FFF2-40B4-BE49-F238E27FC236}">
              <a16:creationId xmlns:a16="http://schemas.microsoft.com/office/drawing/2014/main" id="{1D341878-3823-44E2-AC9D-0F590BB5E21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10" name="Text Box 69">
          <a:extLst>
            <a:ext uri="{FF2B5EF4-FFF2-40B4-BE49-F238E27FC236}">
              <a16:creationId xmlns:a16="http://schemas.microsoft.com/office/drawing/2014/main" id="{9CFAC1F6-FDD4-45BB-8E5D-D34CB908A0B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11" name="Text Box 70">
          <a:extLst>
            <a:ext uri="{FF2B5EF4-FFF2-40B4-BE49-F238E27FC236}">
              <a16:creationId xmlns:a16="http://schemas.microsoft.com/office/drawing/2014/main" id="{1293C7B5-21B8-40B2-BBB1-521FA47BE0D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12" name="Text Box 71">
          <a:extLst>
            <a:ext uri="{FF2B5EF4-FFF2-40B4-BE49-F238E27FC236}">
              <a16:creationId xmlns:a16="http://schemas.microsoft.com/office/drawing/2014/main" id="{6375FA24-8CD7-4FC9-B618-CA8AC674E2A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13" name="Text Box 72">
          <a:extLst>
            <a:ext uri="{FF2B5EF4-FFF2-40B4-BE49-F238E27FC236}">
              <a16:creationId xmlns:a16="http://schemas.microsoft.com/office/drawing/2014/main" id="{7CDF8759-A746-4C1B-AADE-D239F119FD7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14" name="Text Box 73">
          <a:extLst>
            <a:ext uri="{FF2B5EF4-FFF2-40B4-BE49-F238E27FC236}">
              <a16:creationId xmlns:a16="http://schemas.microsoft.com/office/drawing/2014/main" id="{F70307F2-9C88-4F69-833C-1819F748905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15" name="Text Box 74">
          <a:extLst>
            <a:ext uri="{FF2B5EF4-FFF2-40B4-BE49-F238E27FC236}">
              <a16:creationId xmlns:a16="http://schemas.microsoft.com/office/drawing/2014/main" id="{24B3540D-A76F-44CB-A997-F37B762769B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16" name="Text Box 75">
          <a:extLst>
            <a:ext uri="{FF2B5EF4-FFF2-40B4-BE49-F238E27FC236}">
              <a16:creationId xmlns:a16="http://schemas.microsoft.com/office/drawing/2014/main" id="{7F178670-C3BA-459E-B4A7-0AC124840EF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17" name="Text Box 77">
          <a:extLst>
            <a:ext uri="{FF2B5EF4-FFF2-40B4-BE49-F238E27FC236}">
              <a16:creationId xmlns:a16="http://schemas.microsoft.com/office/drawing/2014/main" id="{AF117810-424D-418A-863E-0394B90D5E3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18" name="Text Box 78">
          <a:extLst>
            <a:ext uri="{FF2B5EF4-FFF2-40B4-BE49-F238E27FC236}">
              <a16:creationId xmlns:a16="http://schemas.microsoft.com/office/drawing/2014/main" id="{294B8BC5-3D58-494B-874E-1B89A9DF9AD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19" name="Text Box 80">
          <a:extLst>
            <a:ext uri="{FF2B5EF4-FFF2-40B4-BE49-F238E27FC236}">
              <a16:creationId xmlns:a16="http://schemas.microsoft.com/office/drawing/2014/main" id="{050858B0-6FC6-4BD4-AB89-BD92B382BEB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20" name="Text Box 81">
          <a:extLst>
            <a:ext uri="{FF2B5EF4-FFF2-40B4-BE49-F238E27FC236}">
              <a16:creationId xmlns:a16="http://schemas.microsoft.com/office/drawing/2014/main" id="{81CAB05F-C293-4F35-B487-0969BB193E4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21" name="Text Box 39">
          <a:extLst>
            <a:ext uri="{FF2B5EF4-FFF2-40B4-BE49-F238E27FC236}">
              <a16:creationId xmlns:a16="http://schemas.microsoft.com/office/drawing/2014/main" id="{E65E9624-8678-41E6-B7C6-9D4888A9A4E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22" name="Text Box 40">
          <a:extLst>
            <a:ext uri="{FF2B5EF4-FFF2-40B4-BE49-F238E27FC236}">
              <a16:creationId xmlns:a16="http://schemas.microsoft.com/office/drawing/2014/main" id="{9D974336-38D3-4D7C-AC01-ADB2AAC5104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23" name="Text Box 41">
          <a:extLst>
            <a:ext uri="{FF2B5EF4-FFF2-40B4-BE49-F238E27FC236}">
              <a16:creationId xmlns:a16="http://schemas.microsoft.com/office/drawing/2014/main" id="{C3A5B126-3640-425B-A4F3-17C4C929076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24" name="Text Box 42">
          <a:extLst>
            <a:ext uri="{FF2B5EF4-FFF2-40B4-BE49-F238E27FC236}">
              <a16:creationId xmlns:a16="http://schemas.microsoft.com/office/drawing/2014/main" id="{3509F314-EBCE-42D0-B37D-2FFE00E38B2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25" name="Text Box 43">
          <a:extLst>
            <a:ext uri="{FF2B5EF4-FFF2-40B4-BE49-F238E27FC236}">
              <a16:creationId xmlns:a16="http://schemas.microsoft.com/office/drawing/2014/main" id="{6A86F93C-B4BD-4252-A094-CE8A8EBC215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26" name="Text Box 44">
          <a:extLst>
            <a:ext uri="{FF2B5EF4-FFF2-40B4-BE49-F238E27FC236}">
              <a16:creationId xmlns:a16="http://schemas.microsoft.com/office/drawing/2014/main" id="{5137CE1B-8961-4514-8E4B-75DB098FC40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27" name="Text Box 45">
          <a:extLst>
            <a:ext uri="{FF2B5EF4-FFF2-40B4-BE49-F238E27FC236}">
              <a16:creationId xmlns:a16="http://schemas.microsoft.com/office/drawing/2014/main" id="{513FF56A-650D-4B23-A8B8-FC5E314DBD7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28" name="Text Box 46">
          <a:extLst>
            <a:ext uri="{FF2B5EF4-FFF2-40B4-BE49-F238E27FC236}">
              <a16:creationId xmlns:a16="http://schemas.microsoft.com/office/drawing/2014/main" id="{FF68305D-11FE-4571-A484-40D3A179CCF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29" name="Text Box 47">
          <a:extLst>
            <a:ext uri="{FF2B5EF4-FFF2-40B4-BE49-F238E27FC236}">
              <a16:creationId xmlns:a16="http://schemas.microsoft.com/office/drawing/2014/main" id="{D9579592-C875-450E-9A8B-30D6D02DD3C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30" name="Text Box 48">
          <a:extLst>
            <a:ext uri="{FF2B5EF4-FFF2-40B4-BE49-F238E27FC236}">
              <a16:creationId xmlns:a16="http://schemas.microsoft.com/office/drawing/2014/main" id="{444189DB-4054-4D66-9146-535B60E95A5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31" name="Text Box 55">
          <a:extLst>
            <a:ext uri="{FF2B5EF4-FFF2-40B4-BE49-F238E27FC236}">
              <a16:creationId xmlns:a16="http://schemas.microsoft.com/office/drawing/2014/main" id="{CB27EFC4-4BAB-4BAE-A486-44FF0396A12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32" name="Text Box 56">
          <a:extLst>
            <a:ext uri="{FF2B5EF4-FFF2-40B4-BE49-F238E27FC236}">
              <a16:creationId xmlns:a16="http://schemas.microsoft.com/office/drawing/2014/main" id="{4894D32C-3132-4E92-BE78-36088EC9E20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33" name="Text Box 57">
          <a:extLst>
            <a:ext uri="{FF2B5EF4-FFF2-40B4-BE49-F238E27FC236}">
              <a16:creationId xmlns:a16="http://schemas.microsoft.com/office/drawing/2014/main" id="{8645D7DE-15A8-449D-9292-F5533E173E3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34" name="Text Box 58">
          <a:extLst>
            <a:ext uri="{FF2B5EF4-FFF2-40B4-BE49-F238E27FC236}">
              <a16:creationId xmlns:a16="http://schemas.microsoft.com/office/drawing/2014/main" id="{011B0972-0491-4FA1-A243-55531980835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35" name="Text Box 59">
          <a:extLst>
            <a:ext uri="{FF2B5EF4-FFF2-40B4-BE49-F238E27FC236}">
              <a16:creationId xmlns:a16="http://schemas.microsoft.com/office/drawing/2014/main" id="{036DF8E6-A4B1-4D02-ACB2-5C2ADAB004F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36" name="Text Box 60">
          <a:extLst>
            <a:ext uri="{FF2B5EF4-FFF2-40B4-BE49-F238E27FC236}">
              <a16:creationId xmlns:a16="http://schemas.microsoft.com/office/drawing/2014/main" id="{92FD190D-0C53-47C4-83B0-631B5DDBA20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37" name="Text Box 61">
          <a:extLst>
            <a:ext uri="{FF2B5EF4-FFF2-40B4-BE49-F238E27FC236}">
              <a16:creationId xmlns:a16="http://schemas.microsoft.com/office/drawing/2014/main" id="{B3083B3A-B0B3-4169-8C9F-C71E13D46A3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38" name="Text Box 62">
          <a:extLst>
            <a:ext uri="{FF2B5EF4-FFF2-40B4-BE49-F238E27FC236}">
              <a16:creationId xmlns:a16="http://schemas.microsoft.com/office/drawing/2014/main" id="{1B14A1BF-9961-4772-8426-61BD376902A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39" name="Text Box 63">
          <a:extLst>
            <a:ext uri="{FF2B5EF4-FFF2-40B4-BE49-F238E27FC236}">
              <a16:creationId xmlns:a16="http://schemas.microsoft.com/office/drawing/2014/main" id="{8D4B78BB-A550-457C-9618-E495530F0D3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40" name="Text Box 64">
          <a:extLst>
            <a:ext uri="{FF2B5EF4-FFF2-40B4-BE49-F238E27FC236}">
              <a16:creationId xmlns:a16="http://schemas.microsoft.com/office/drawing/2014/main" id="{240AA18F-E655-431F-B421-91A83C9BC22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41" name="Text Box 66">
          <a:extLst>
            <a:ext uri="{FF2B5EF4-FFF2-40B4-BE49-F238E27FC236}">
              <a16:creationId xmlns:a16="http://schemas.microsoft.com/office/drawing/2014/main" id="{D1B360CD-AB43-4DCF-801E-A8EBF585974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42" name="Text Box 67">
          <a:extLst>
            <a:ext uri="{FF2B5EF4-FFF2-40B4-BE49-F238E27FC236}">
              <a16:creationId xmlns:a16="http://schemas.microsoft.com/office/drawing/2014/main" id="{187EC55B-8F0A-4AAA-B674-3FE2EEADE4A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43" name="Text Box 68">
          <a:extLst>
            <a:ext uri="{FF2B5EF4-FFF2-40B4-BE49-F238E27FC236}">
              <a16:creationId xmlns:a16="http://schemas.microsoft.com/office/drawing/2014/main" id="{B2939A09-8169-481B-BBAC-D25335B0C14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44" name="Text Box 69">
          <a:extLst>
            <a:ext uri="{FF2B5EF4-FFF2-40B4-BE49-F238E27FC236}">
              <a16:creationId xmlns:a16="http://schemas.microsoft.com/office/drawing/2014/main" id="{9F06BED5-18B8-487F-95CC-30476D60086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45" name="Text Box 70">
          <a:extLst>
            <a:ext uri="{FF2B5EF4-FFF2-40B4-BE49-F238E27FC236}">
              <a16:creationId xmlns:a16="http://schemas.microsoft.com/office/drawing/2014/main" id="{F7468BC9-B87C-4372-8344-0F1625D11B7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46" name="Text Box 71">
          <a:extLst>
            <a:ext uri="{FF2B5EF4-FFF2-40B4-BE49-F238E27FC236}">
              <a16:creationId xmlns:a16="http://schemas.microsoft.com/office/drawing/2014/main" id="{66229CF1-0EF0-4382-B325-8E8F727FA44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47" name="Text Box 72">
          <a:extLst>
            <a:ext uri="{FF2B5EF4-FFF2-40B4-BE49-F238E27FC236}">
              <a16:creationId xmlns:a16="http://schemas.microsoft.com/office/drawing/2014/main" id="{A2E12BB4-1652-4353-92CB-2149CEF7169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48" name="Text Box 73">
          <a:extLst>
            <a:ext uri="{FF2B5EF4-FFF2-40B4-BE49-F238E27FC236}">
              <a16:creationId xmlns:a16="http://schemas.microsoft.com/office/drawing/2014/main" id="{8A185AA3-7431-4716-A531-CFB8564FB67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49" name="Text Box 74">
          <a:extLst>
            <a:ext uri="{FF2B5EF4-FFF2-40B4-BE49-F238E27FC236}">
              <a16:creationId xmlns:a16="http://schemas.microsoft.com/office/drawing/2014/main" id="{2BDE3A05-3ADE-48B8-BF81-2A1B283F161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50" name="Text Box 75">
          <a:extLst>
            <a:ext uri="{FF2B5EF4-FFF2-40B4-BE49-F238E27FC236}">
              <a16:creationId xmlns:a16="http://schemas.microsoft.com/office/drawing/2014/main" id="{B12A65EF-92EB-4374-BF18-68C0990CC8C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51" name="Text Box 77">
          <a:extLst>
            <a:ext uri="{FF2B5EF4-FFF2-40B4-BE49-F238E27FC236}">
              <a16:creationId xmlns:a16="http://schemas.microsoft.com/office/drawing/2014/main" id="{485D264D-B60E-4A2E-8DB6-73BBCAA892D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52" name="Text Box 78">
          <a:extLst>
            <a:ext uri="{FF2B5EF4-FFF2-40B4-BE49-F238E27FC236}">
              <a16:creationId xmlns:a16="http://schemas.microsoft.com/office/drawing/2014/main" id="{D3CA8802-26AB-4016-9AC4-98795535E75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53" name="Text Box 80">
          <a:extLst>
            <a:ext uri="{FF2B5EF4-FFF2-40B4-BE49-F238E27FC236}">
              <a16:creationId xmlns:a16="http://schemas.microsoft.com/office/drawing/2014/main" id="{8CCDD609-8600-4A2A-8417-6DD4C129B9B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54" name="Text Box 81">
          <a:extLst>
            <a:ext uri="{FF2B5EF4-FFF2-40B4-BE49-F238E27FC236}">
              <a16:creationId xmlns:a16="http://schemas.microsoft.com/office/drawing/2014/main" id="{F5683F2E-7FD1-45E8-B2AA-CED56D2FC09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55" name="Text Box 39">
          <a:extLst>
            <a:ext uri="{FF2B5EF4-FFF2-40B4-BE49-F238E27FC236}">
              <a16:creationId xmlns:a16="http://schemas.microsoft.com/office/drawing/2014/main" id="{79D29BEC-3CC0-49C9-A8DE-1C90EB73FF2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56" name="Text Box 40">
          <a:extLst>
            <a:ext uri="{FF2B5EF4-FFF2-40B4-BE49-F238E27FC236}">
              <a16:creationId xmlns:a16="http://schemas.microsoft.com/office/drawing/2014/main" id="{43EF4D79-84F2-4CF6-8165-72AB39F26E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57" name="Text Box 41">
          <a:extLst>
            <a:ext uri="{FF2B5EF4-FFF2-40B4-BE49-F238E27FC236}">
              <a16:creationId xmlns:a16="http://schemas.microsoft.com/office/drawing/2014/main" id="{0A9C702C-5F91-43E1-8ADF-4BA11A2C7E5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58" name="Text Box 42">
          <a:extLst>
            <a:ext uri="{FF2B5EF4-FFF2-40B4-BE49-F238E27FC236}">
              <a16:creationId xmlns:a16="http://schemas.microsoft.com/office/drawing/2014/main" id="{0B423806-2E7D-49BD-94D2-D6BB00EE6D0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59" name="Text Box 43">
          <a:extLst>
            <a:ext uri="{FF2B5EF4-FFF2-40B4-BE49-F238E27FC236}">
              <a16:creationId xmlns:a16="http://schemas.microsoft.com/office/drawing/2014/main" id="{4C5CA6BB-D432-4A11-9171-6E05E7CF003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60" name="Text Box 44">
          <a:extLst>
            <a:ext uri="{FF2B5EF4-FFF2-40B4-BE49-F238E27FC236}">
              <a16:creationId xmlns:a16="http://schemas.microsoft.com/office/drawing/2014/main" id="{11EEDAF3-3358-4B7D-98F1-976231AFCA8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61" name="Text Box 45">
          <a:extLst>
            <a:ext uri="{FF2B5EF4-FFF2-40B4-BE49-F238E27FC236}">
              <a16:creationId xmlns:a16="http://schemas.microsoft.com/office/drawing/2014/main" id="{B833F89D-427B-4983-A8C6-12CE5E9023F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62" name="Text Box 46">
          <a:extLst>
            <a:ext uri="{FF2B5EF4-FFF2-40B4-BE49-F238E27FC236}">
              <a16:creationId xmlns:a16="http://schemas.microsoft.com/office/drawing/2014/main" id="{42AFC2C1-528A-4C79-8B7B-818E05629D9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63" name="Text Box 47">
          <a:extLst>
            <a:ext uri="{FF2B5EF4-FFF2-40B4-BE49-F238E27FC236}">
              <a16:creationId xmlns:a16="http://schemas.microsoft.com/office/drawing/2014/main" id="{B3482616-8D6E-451E-B36B-6E3E9F25730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64" name="Text Box 48">
          <a:extLst>
            <a:ext uri="{FF2B5EF4-FFF2-40B4-BE49-F238E27FC236}">
              <a16:creationId xmlns:a16="http://schemas.microsoft.com/office/drawing/2014/main" id="{3A325F4E-32D8-4602-ABD3-03624169710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65" name="Text Box 55">
          <a:extLst>
            <a:ext uri="{FF2B5EF4-FFF2-40B4-BE49-F238E27FC236}">
              <a16:creationId xmlns:a16="http://schemas.microsoft.com/office/drawing/2014/main" id="{34D79B99-ED43-4A9E-8028-7A86322FD9A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66" name="Text Box 56">
          <a:extLst>
            <a:ext uri="{FF2B5EF4-FFF2-40B4-BE49-F238E27FC236}">
              <a16:creationId xmlns:a16="http://schemas.microsoft.com/office/drawing/2014/main" id="{9BABCA11-C5C7-44B2-8E0A-04C27516B82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67" name="Text Box 57">
          <a:extLst>
            <a:ext uri="{FF2B5EF4-FFF2-40B4-BE49-F238E27FC236}">
              <a16:creationId xmlns:a16="http://schemas.microsoft.com/office/drawing/2014/main" id="{3740E053-B853-4206-A849-93B9C27E158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68" name="Text Box 58">
          <a:extLst>
            <a:ext uri="{FF2B5EF4-FFF2-40B4-BE49-F238E27FC236}">
              <a16:creationId xmlns:a16="http://schemas.microsoft.com/office/drawing/2014/main" id="{CD59A6A8-BD07-4B7F-9687-026E33F36D9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69" name="Text Box 59">
          <a:extLst>
            <a:ext uri="{FF2B5EF4-FFF2-40B4-BE49-F238E27FC236}">
              <a16:creationId xmlns:a16="http://schemas.microsoft.com/office/drawing/2014/main" id="{59D7D165-ECDE-4FA3-B2C1-FFEBC0D26CF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70" name="Text Box 60">
          <a:extLst>
            <a:ext uri="{FF2B5EF4-FFF2-40B4-BE49-F238E27FC236}">
              <a16:creationId xmlns:a16="http://schemas.microsoft.com/office/drawing/2014/main" id="{58BA5329-232B-4970-AF45-5998175A93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71" name="Text Box 61">
          <a:extLst>
            <a:ext uri="{FF2B5EF4-FFF2-40B4-BE49-F238E27FC236}">
              <a16:creationId xmlns:a16="http://schemas.microsoft.com/office/drawing/2014/main" id="{F60D0E73-DD99-4E64-81D0-648A921389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72" name="Text Box 62">
          <a:extLst>
            <a:ext uri="{FF2B5EF4-FFF2-40B4-BE49-F238E27FC236}">
              <a16:creationId xmlns:a16="http://schemas.microsoft.com/office/drawing/2014/main" id="{C8F43731-9C79-4440-B145-B3140FED12D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73" name="Text Box 63">
          <a:extLst>
            <a:ext uri="{FF2B5EF4-FFF2-40B4-BE49-F238E27FC236}">
              <a16:creationId xmlns:a16="http://schemas.microsoft.com/office/drawing/2014/main" id="{6F7107B6-3289-40A7-9713-5237B7A3A8A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74" name="Text Box 64">
          <a:extLst>
            <a:ext uri="{FF2B5EF4-FFF2-40B4-BE49-F238E27FC236}">
              <a16:creationId xmlns:a16="http://schemas.microsoft.com/office/drawing/2014/main" id="{B32DE10F-2570-44F1-8BFC-D6E27EC2466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75" name="Text Box 66">
          <a:extLst>
            <a:ext uri="{FF2B5EF4-FFF2-40B4-BE49-F238E27FC236}">
              <a16:creationId xmlns:a16="http://schemas.microsoft.com/office/drawing/2014/main" id="{7A3B217D-8F7C-4A07-A7FC-034FB64D463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76" name="Text Box 67">
          <a:extLst>
            <a:ext uri="{FF2B5EF4-FFF2-40B4-BE49-F238E27FC236}">
              <a16:creationId xmlns:a16="http://schemas.microsoft.com/office/drawing/2014/main" id="{A206811D-6962-45B9-8967-4EB61CEA843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77" name="Text Box 68">
          <a:extLst>
            <a:ext uri="{FF2B5EF4-FFF2-40B4-BE49-F238E27FC236}">
              <a16:creationId xmlns:a16="http://schemas.microsoft.com/office/drawing/2014/main" id="{77E18913-6351-4FC1-AD25-DDDD01F3F7F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78" name="Text Box 69">
          <a:extLst>
            <a:ext uri="{FF2B5EF4-FFF2-40B4-BE49-F238E27FC236}">
              <a16:creationId xmlns:a16="http://schemas.microsoft.com/office/drawing/2014/main" id="{59B7E030-59D9-4E99-9D8E-11A8FCD8068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79" name="Text Box 70">
          <a:extLst>
            <a:ext uri="{FF2B5EF4-FFF2-40B4-BE49-F238E27FC236}">
              <a16:creationId xmlns:a16="http://schemas.microsoft.com/office/drawing/2014/main" id="{0E43A942-0796-4B2A-84EC-8D00A4E62C7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80" name="Text Box 71">
          <a:extLst>
            <a:ext uri="{FF2B5EF4-FFF2-40B4-BE49-F238E27FC236}">
              <a16:creationId xmlns:a16="http://schemas.microsoft.com/office/drawing/2014/main" id="{F4816417-FEAF-49A2-88C1-FE5F1C32567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81" name="Text Box 72">
          <a:extLst>
            <a:ext uri="{FF2B5EF4-FFF2-40B4-BE49-F238E27FC236}">
              <a16:creationId xmlns:a16="http://schemas.microsoft.com/office/drawing/2014/main" id="{2B9590FF-9DFD-47E1-850B-AA260E74AF9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82" name="Text Box 73">
          <a:extLst>
            <a:ext uri="{FF2B5EF4-FFF2-40B4-BE49-F238E27FC236}">
              <a16:creationId xmlns:a16="http://schemas.microsoft.com/office/drawing/2014/main" id="{3852E231-AC16-4B15-906C-28D16177EEA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83" name="Text Box 74">
          <a:extLst>
            <a:ext uri="{FF2B5EF4-FFF2-40B4-BE49-F238E27FC236}">
              <a16:creationId xmlns:a16="http://schemas.microsoft.com/office/drawing/2014/main" id="{455E472E-DF0C-4349-8359-065F6967DFD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84" name="Text Box 75">
          <a:extLst>
            <a:ext uri="{FF2B5EF4-FFF2-40B4-BE49-F238E27FC236}">
              <a16:creationId xmlns:a16="http://schemas.microsoft.com/office/drawing/2014/main" id="{855F1806-3352-4D13-9BB5-741491AC6C0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85" name="Text Box 77">
          <a:extLst>
            <a:ext uri="{FF2B5EF4-FFF2-40B4-BE49-F238E27FC236}">
              <a16:creationId xmlns:a16="http://schemas.microsoft.com/office/drawing/2014/main" id="{885DA5F6-13E8-4951-81BC-363E66915D2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86" name="Text Box 78">
          <a:extLst>
            <a:ext uri="{FF2B5EF4-FFF2-40B4-BE49-F238E27FC236}">
              <a16:creationId xmlns:a16="http://schemas.microsoft.com/office/drawing/2014/main" id="{7CC2EB8A-A33C-4599-A76B-5F06B78E6C1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87" name="Text Box 80">
          <a:extLst>
            <a:ext uri="{FF2B5EF4-FFF2-40B4-BE49-F238E27FC236}">
              <a16:creationId xmlns:a16="http://schemas.microsoft.com/office/drawing/2014/main" id="{9BCD302E-0030-4C1C-B917-13655871B0E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88" name="Text Box 81">
          <a:extLst>
            <a:ext uri="{FF2B5EF4-FFF2-40B4-BE49-F238E27FC236}">
              <a16:creationId xmlns:a16="http://schemas.microsoft.com/office/drawing/2014/main" id="{1190F3AD-CBE7-42CC-AE3E-BFBF21A5C1B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89" name="Text Box 39">
          <a:extLst>
            <a:ext uri="{FF2B5EF4-FFF2-40B4-BE49-F238E27FC236}">
              <a16:creationId xmlns:a16="http://schemas.microsoft.com/office/drawing/2014/main" id="{1741C768-89B2-4FE2-98F4-153B9DAA36E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90" name="Text Box 40">
          <a:extLst>
            <a:ext uri="{FF2B5EF4-FFF2-40B4-BE49-F238E27FC236}">
              <a16:creationId xmlns:a16="http://schemas.microsoft.com/office/drawing/2014/main" id="{93FA2834-67C7-4DBF-85CC-2173A710491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91" name="Text Box 41">
          <a:extLst>
            <a:ext uri="{FF2B5EF4-FFF2-40B4-BE49-F238E27FC236}">
              <a16:creationId xmlns:a16="http://schemas.microsoft.com/office/drawing/2014/main" id="{8A55E2C7-D056-43F5-846F-3A479E25A1D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92" name="Text Box 42">
          <a:extLst>
            <a:ext uri="{FF2B5EF4-FFF2-40B4-BE49-F238E27FC236}">
              <a16:creationId xmlns:a16="http://schemas.microsoft.com/office/drawing/2014/main" id="{AA583C3B-77C4-4B0A-9B5A-2C56C541013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93" name="Text Box 43">
          <a:extLst>
            <a:ext uri="{FF2B5EF4-FFF2-40B4-BE49-F238E27FC236}">
              <a16:creationId xmlns:a16="http://schemas.microsoft.com/office/drawing/2014/main" id="{7BE0F87E-ACB0-4B1B-BF6A-5CB43A38232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94" name="Text Box 44">
          <a:extLst>
            <a:ext uri="{FF2B5EF4-FFF2-40B4-BE49-F238E27FC236}">
              <a16:creationId xmlns:a16="http://schemas.microsoft.com/office/drawing/2014/main" id="{219F304C-2EA4-4412-BC2C-B5398F846B7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95" name="Text Box 45">
          <a:extLst>
            <a:ext uri="{FF2B5EF4-FFF2-40B4-BE49-F238E27FC236}">
              <a16:creationId xmlns:a16="http://schemas.microsoft.com/office/drawing/2014/main" id="{64268DA8-2566-49D3-8632-3275DD7E0FA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96" name="Text Box 46">
          <a:extLst>
            <a:ext uri="{FF2B5EF4-FFF2-40B4-BE49-F238E27FC236}">
              <a16:creationId xmlns:a16="http://schemas.microsoft.com/office/drawing/2014/main" id="{1B6A572F-12AD-485E-97A4-FBC61FFFED3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97" name="Text Box 47">
          <a:extLst>
            <a:ext uri="{FF2B5EF4-FFF2-40B4-BE49-F238E27FC236}">
              <a16:creationId xmlns:a16="http://schemas.microsoft.com/office/drawing/2014/main" id="{033C37A2-56C9-4052-8512-C3A52A44AA4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98" name="Text Box 48">
          <a:extLst>
            <a:ext uri="{FF2B5EF4-FFF2-40B4-BE49-F238E27FC236}">
              <a16:creationId xmlns:a16="http://schemas.microsoft.com/office/drawing/2014/main" id="{B03DA591-FA83-4A86-83D0-CB161C3F604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199" name="Text Box 55">
          <a:extLst>
            <a:ext uri="{FF2B5EF4-FFF2-40B4-BE49-F238E27FC236}">
              <a16:creationId xmlns:a16="http://schemas.microsoft.com/office/drawing/2014/main" id="{1974768D-CD18-43C4-90B8-BD636410130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00" name="Text Box 56">
          <a:extLst>
            <a:ext uri="{FF2B5EF4-FFF2-40B4-BE49-F238E27FC236}">
              <a16:creationId xmlns:a16="http://schemas.microsoft.com/office/drawing/2014/main" id="{EEDEA10A-FEFD-4848-9B0C-58461369AB7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01" name="Text Box 57">
          <a:extLst>
            <a:ext uri="{FF2B5EF4-FFF2-40B4-BE49-F238E27FC236}">
              <a16:creationId xmlns:a16="http://schemas.microsoft.com/office/drawing/2014/main" id="{43CE3D89-5E01-4C89-9ABC-2EF51A825E2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02" name="Text Box 58">
          <a:extLst>
            <a:ext uri="{FF2B5EF4-FFF2-40B4-BE49-F238E27FC236}">
              <a16:creationId xmlns:a16="http://schemas.microsoft.com/office/drawing/2014/main" id="{E8554295-B9E9-4ACF-88BA-1280F56CAAF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03" name="Text Box 59">
          <a:extLst>
            <a:ext uri="{FF2B5EF4-FFF2-40B4-BE49-F238E27FC236}">
              <a16:creationId xmlns:a16="http://schemas.microsoft.com/office/drawing/2014/main" id="{4CC70907-7432-42AB-9326-936FFCFB00B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04" name="Text Box 60">
          <a:extLst>
            <a:ext uri="{FF2B5EF4-FFF2-40B4-BE49-F238E27FC236}">
              <a16:creationId xmlns:a16="http://schemas.microsoft.com/office/drawing/2014/main" id="{8797A892-DBEB-45F7-B771-169E91918A9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05" name="Text Box 61">
          <a:extLst>
            <a:ext uri="{FF2B5EF4-FFF2-40B4-BE49-F238E27FC236}">
              <a16:creationId xmlns:a16="http://schemas.microsoft.com/office/drawing/2014/main" id="{C9F8B693-2A24-4F36-9378-22DDE6466C7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06" name="Text Box 62">
          <a:extLst>
            <a:ext uri="{FF2B5EF4-FFF2-40B4-BE49-F238E27FC236}">
              <a16:creationId xmlns:a16="http://schemas.microsoft.com/office/drawing/2014/main" id="{51F40BF8-93E0-48F5-A1F5-6E4BAECD5EB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07" name="Text Box 63">
          <a:extLst>
            <a:ext uri="{FF2B5EF4-FFF2-40B4-BE49-F238E27FC236}">
              <a16:creationId xmlns:a16="http://schemas.microsoft.com/office/drawing/2014/main" id="{72F3E68D-43B5-486D-9843-2D414C1834C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08" name="Text Box 64">
          <a:extLst>
            <a:ext uri="{FF2B5EF4-FFF2-40B4-BE49-F238E27FC236}">
              <a16:creationId xmlns:a16="http://schemas.microsoft.com/office/drawing/2014/main" id="{372BA239-1283-4CA7-8F7E-957E81429F8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09" name="Text Box 66">
          <a:extLst>
            <a:ext uri="{FF2B5EF4-FFF2-40B4-BE49-F238E27FC236}">
              <a16:creationId xmlns:a16="http://schemas.microsoft.com/office/drawing/2014/main" id="{916B7383-D768-4CF2-8308-4917A386A9F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10" name="Text Box 67">
          <a:extLst>
            <a:ext uri="{FF2B5EF4-FFF2-40B4-BE49-F238E27FC236}">
              <a16:creationId xmlns:a16="http://schemas.microsoft.com/office/drawing/2014/main" id="{FCE301F5-70FB-4461-B705-743B43FF4C6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11" name="Text Box 68">
          <a:extLst>
            <a:ext uri="{FF2B5EF4-FFF2-40B4-BE49-F238E27FC236}">
              <a16:creationId xmlns:a16="http://schemas.microsoft.com/office/drawing/2014/main" id="{3A25D969-46D1-4245-80FD-5E1BEBBE731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12" name="Text Box 69">
          <a:extLst>
            <a:ext uri="{FF2B5EF4-FFF2-40B4-BE49-F238E27FC236}">
              <a16:creationId xmlns:a16="http://schemas.microsoft.com/office/drawing/2014/main" id="{04A091E0-BDE3-4F19-8D87-C72FA9B4045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13" name="Text Box 70">
          <a:extLst>
            <a:ext uri="{FF2B5EF4-FFF2-40B4-BE49-F238E27FC236}">
              <a16:creationId xmlns:a16="http://schemas.microsoft.com/office/drawing/2014/main" id="{246E185F-1F3D-4ACF-BFFD-C34FF1C3C31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14" name="Text Box 71">
          <a:extLst>
            <a:ext uri="{FF2B5EF4-FFF2-40B4-BE49-F238E27FC236}">
              <a16:creationId xmlns:a16="http://schemas.microsoft.com/office/drawing/2014/main" id="{DC8E57AF-3077-41B0-8016-30EDD711E4B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15" name="Text Box 72">
          <a:extLst>
            <a:ext uri="{FF2B5EF4-FFF2-40B4-BE49-F238E27FC236}">
              <a16:creationId xmlns:a16="http://schemas.microsoft.com/office/drawing/2014/main" id="{D24B6280-EB45-46E0-885E-C8B07353D8E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16" name="Text Box 73">
          <a:extLst>
            <a:ext uri="{FF2B5EF4-FFF2-40B4-BE49-F238E27FC236}">
              <a16:creationId xmlns:a16="http://schemas.microsoft.com/office/drawing/2014/main" id="{A22B0623-8BCE-445B-9BC3-947BDF26702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17" name="Text Box 74">
          <a:extLst>
            <a:ext uri="{FF2B5EF4-FFF2-40B4-BE49-F238E27FC236}">
              <a16:creationId xmlns:a16="http://schemas.microsoft.com/office/drawing/2014/main" id="{95CA5438-BDD3-4263-98A4-3BACC6736A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18" name="Text Box 75">
          <a:extLst>
            <a:ext uri="{FF2B5EF4-FFF2-40B4-BE49-F238E27FC236}">
              <a16:creationId xmlns:a16="http://schemas.microsoft.com/office/drawing/2014/main" id="{14552617-54DE-47BD-A8AE-32775B98D24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19" name="Text Box 77">
          <a:extLst>
            <a:ext uri="{FF2B5EF4-FFF2-40B4-BE49-F238E27FC236}">
              <a16:creationId xmlns:a16="http://schemas.microsoft.com/office/drawing/2014/main" id="{CE49A2FD-532C-4E1D-A57F-77E1E56D7FB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20" name="Text Box 78">
          <a:extLst>
            <a:ext uri="{FF2B5EF4-FFF2-40B4-BE49-F238E27FC236}">
              <a16:creationId xmlns:a16="http://schemas.microsoft.com/office/drawing/2014/main" id="{3BDA7A2F-7040-4EEF-B40C-08B1B43F190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221" name="Text Box 80">
          <a:extLst>
            <a:ext uri="{FF2B5EF4-FFF2-40B4-BE49-F238E27FC236}">
              <a16:creationId xmlns:a16="http://schemas.microsoft.com/office/drawing/2014/main" id="{E8E4077F-BDEF-4040-8AE7-6AE00B0C5C3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22" name="Text Box 8">
          <a:extLst>
            <a:ext uri="{FF2B5EF4-FFF2-40B4-BE49-F238E27FC236}">
              <a16:creationId xmlns:a16="http://schemas.microsoft.com/office/drawing/2014/main" id="{4529CCD5-02E3-4BA7-9A87-AB4E212C7B7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23" name="Text Box 9">
          <a:extLst>
            <a:ext uri="{FF2B5EF4-FFF2-40B4-BE49-F238E27FC236}">
              <a16:creationId xmlns:a16="http://schemas.microsoft.com/office/drawing/2014/main" id="{F2F72345-3C7A-46AA-84D2-F2AADAC17D1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24" name="Text Box 10">
          <a:extLst>
            <a:ext uri="{FF2B5EF4-FFF2-40B4-BE49-F238E27FC236}">
              <a16:creationId xmlns:a16="http://schemas.microsoft.com/office/drawing/2014/main" id="{5FBABC21-CC6A-4E0F-8BDE-0D0D19001CC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25" name="Text Box 11">
          <a:extLst>
            <a:ext uri="{FF2B5EF4-FFF2-40B4-BE49-F238E27FC236}">
              <a16:creationId xmlns:a16="http://schemas.microsoft.com/office/drawing/2014/main" id="{72496ECD-DF9A-4BB4-8A46-C57341C3082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26" name="Text Box 12">
          <a:extLst>
            <a:ext uri="{FF2B5EF4-FFF2-40B4-BE49-F238E27FC236}">
              <a16:creationId xmlns:a16="http://schemas.microsoft.com/office/drawing/2014/main" id="{0416A738-3136-487F-99A5-7871249D849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27" name="Text Box 49">
          <a:extLst>
            <a:ext uri="{FF2B5EF4-FFF2-40B4-BE49-F238E27FC236}">
              <a16:creationId xmlns:a16="http://schemas.microsoft.com/office/drawing/2014/main" id="{AB567B14-60D5-4AE5-A4F1-B35CF9F94B2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28" name="Text Box 50">
          <a:extLst>
            <a:ext uri="{FF2B5EF4-FFF2-40B4-BE49-F238E27FC236}">
              <a16:creationId xmlns:a16="http://schemas.microsoft.com/office/drawing/2014/main" id="{BD4BF396-FED2-4466-BB72-41B58EC48B6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29" name="Text Box 52">
          <a:extLst>
            <a:ext uri="{FF2B5EF4-FFF2-40B4-BE49-F238E27FC236}">
              <a16:creationId xmlns:a16="http://schemas.microsoft.com/office/drawing/2014/main" id="{BAE8FE84-FA45-4A7F-BA4A-7F05A94A84E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30" name="Text Box 53">
          <a:extLst>
            <a:ext uri="{FF2B5EF4-FFF2-40B4-BE49-F238E27FC236}">
              <a16:creationId xmlns:a16="http://schemas.microsoft.com/office/drawing/2014/main" id="{BD112C6C-E36E-4715-99EE-834A4C1CD9B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31" name="Text Box 39">
          <a:extLst>
            <a:ext uri="{FF2B5EF4-FFF2-40B4-BE49-F238E27FC236}">
              <a16:creationId xmlns:a16="http://schemas.microsoft.com/office/drawing/2014/main" id="{8D14C30A-4E07-4787-A8E5-44883A705A7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32" name="Text Box 40">
          <a:extLst>
            <a:ext uri="{FF2B5EF4-FFF2-40B4-BE49-F238E27FC236}">
              <a16:creationId xmlns:a16="http://schemas.microsoft.com/office/drawing/2014/main" id="{DE99AF71-604E-4727-BB77-9074B59BB4A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33" name="Text Box 41">
          <a:extLst>
            <a:ext uri="{FF2B5EF4-FFF2-40B4-BE49-F238E27FC236}">
              <a16:creationId xmlns:a16="http://schemas.microsoft.com/office/drawing/2014/main" id="{E8F42ADE-6E56-49F9-9CF0-2E51A1637DB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34" name="Text Box 42">
          <a:extLst>
            <a:ext uri="{FF2B5EF4-FFF2-40B4-BE49-F238E27FC236}">
              <a16:creationId xmlns:a16="http://schemas.microsoft.com/office/drawing/2014/main" id="{C3FD1A2E-EFD5-4AD3-A5C2-77EFC574E62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35" name="Text Box 43">
          <a:extLst>
            <a:ext uri="{FF2B5EF4-FFF2-40B4-BE49-F238E27FC236}">
              <a16:creationId xmlns:a16="http://schemas.microsoft.com/office/drawing/2014/main" id="{CFA5C3EC-C0E4-4D7B-BBD6-317758FD085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36" name="Text Box 44">
          <a:extLst>
            <a:ext uri="{FF2B5EF4-FFF2-40B4-BE49-F238E27FC236}">
              <a16:creationId xmlns:a16="http://schemas.microsoft.com/office/drawing/2014/main" id="{12695936-727B-4DCB-86A6-F5AB9DB16A6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37" name="Text Box 45">
          <a:extLst>
            <a:ext uri="{FF2B5EF4-FFF2-40B4-BE49-F238E27FC236}">
              <a16:creationId xmlns:a16="http://schemas.microsoft.com/office/drawing/2014/main" id="{73E487DB-55BF-46D0-AAF2-1A334E22224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38" name="Text Box 46">
          <a:extLst>
            <a:ext uri="{FF2B5EF4-FFF2-40B4-BE49-F238E27FC236}">
              <a16:creationId xmlns:a16="http://schemas.microsoft.com/office/drawing/2014/main" id="{BADAF585-1518-4A18-A574-8FFF40D689B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39" name="Text Box 47">
          <a:extLst>
            <a:ext uri="{FF2B5EF4-FFF2-40B4-BE49-F238E27FC236}">
              <a16:creationId xmlns:a16="http://schemas.microsoft.com/office/drawing/2014/main" id="{227261A2-0EAB-40CB-9E95-71835A16F92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40" name="Text Box 48">
          <a:extLst>
            <a:ext uri="{FF2B5EF4-FFF2-40B4-BE49-F238E27FC236}">
              <a16:creationId xmlns:a16="http://schemas.microsoft.com/office/drawing/2014/main" id="{3EF2DD8F-23F7-4AF4-A493-E98631E61CD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41" name="Text Box 55">
          <a:extLst>
            <a:ext uri="{FF2B5EF4-FFF2-40B4-BE49-F238E27FC236}">
              <a16:creationId xmlns:a16="http://schemas.microsoft.com/office/drawing/2014/main" id="{A7EE1ACF-8A26-4245-8134-C4C7302BF56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42" name="Text Box 56">
          <a:extLst>
            <a:ext uri="{FF2B5EF4-FFF2-40B4-BE49-F238E27FC236}">
              <a16:creationId xmlns:a16="http://schemas.microsoft.com/office/drawing/2014/main" id="{D2A5ED53-7DC7-46DA-BC2E-F9379F4C49F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43" name="Text Box 57">
          <a:extLst>
            <a:ext uri="{FF2B5EF4-FFF2-40B4-BE49-F238E27FC236}">
              <a16:creationId xmlns:a16="http://schemas.microsoft.com/office/drawing/2014/main" id="{0CABA736-E11B-4369-A825-1D2BA86AF4B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44" name="Text Box 58">
          <a:extLst>
            <a:ext uri="{FF2B5EF4-FFF2-40B4-BE49-F238E27FC236}">
              <a16:creationId xmlns:a16="http://schemas.microsoft.com/office/drawing/2014/main" id="{CBFC121D-B298-4BF7-BB3B-59F94941CC9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45" name="Text Box 59">
          <a:extLst>
            <a:ext uri="{FF2B5EF4-FFF2-40B4-BE49-F238E27FC236}">
              <a16:creationId xmlns:a16="http://schemas.microsoft.com/office/drawing/2014/main" id="{407842B6-7B32-47FB-A83D-6173B1F72B6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46" name="Text Box 60">
          <a:extLst>
            <a:ext uri="{FF2B5EF4-FFF2-40B4-BE49-F238E27FC236}">
              <a16:creationId xmlns:a16="http://schemas.microsoft.com/office/drawing/2014/main" id="{BB36E06D-179E-468C-86CF-8E55FB1BBF2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47" name="Text Box 61">
          <a:extLst>
            <a:ext uri="{FF2B5EF4-FFF2-40B4-BE49-F238E27FC236}">
              <a16:creationId xmlns:a16="http://schemas.microsoft.com/office/drawing/2014/main" id="{293822AB-1E67-4EAC-A9A1-9E3951C133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48" name="Text Box 62">
          <a:extLst>
            <a:ext uri="{FF2B5EF4-FFF2-40B4-BE49-F238E27FC236}">
              <a16:creationId xmlns:a16="http://schemas.microsoft.com/office/drawing/2014/main" id="{E4667694-3734-4DC1-93B6-A24262A6C86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49" name="Text Box 63">
          <a:extLst>
            <a:ext uri="{FF2B5EF4-FFF2-40B4-BE49-F238E27FC236}">
              <a16:creationId xmlns:a16="http://schemas.microsoft.com/office/drawing/2014/main" id="{AF747054-5FFE-47FE-A31C-E2F44BA01FB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50" name="Text Box 64">
          <a:extLst>
            <a:ext uri="{FF2B5EF4-FFF2-40B4-BE49-F238E27FC236}">
              <a16:creationId xmlns:a16="http://schemas.microsoft.com/office/drawing/2014/main" id="{633AC219-CD5C-40AB-A89C-B6AD948141F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51" name="Text Box 66">
          <a:extLst>
            <a:ext uri="{FF2B5EF4-FFF2-40B4-BE49-F238E27FC236}">
              <a16:creationId xmlns:a16="http://schemas.microsoft.com/office/drawing/2014/main" id="{5CBD7154-2FF4-487A-9A71-61940D2AC20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52" name="Text Box 67">
          <a:extLst>
            <a:ext uri="{FF2B5EF4-FFF2-40B4-BE49-F238E27FC236}">
              <a16:creationId xmlns:a16="http://schemas.microsoft.com/office/drawing/2014/main" id="{2B2411C3-1EF6-468B-8BE7-AC7B89346FE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53" name="Text Box 68">
          <a:extLst>
            <a:ext uri="{FF2B5EF4-FFF2-40B4-BE49-F238E27FC236}">
              <a16:creationId xmlns:a16="http://schemas.microsoft.com/office/drawing/2014/main" id="{C855438C-9BCB-412D-AD21-C0BFEAEABEA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54" name="Text Box 69">
          <a:extLst>
            <a:ext uri="{FF2B5EF4-FFF2-40B4-BE49-F238E27FC236}">
              <a16:creationId xmlns:a16="http://schemas.microsoft.com/office/drawing/2014/main" id="{1665A2A8-6A22-4AE5-BE31-F75D04A66A3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55" name="Text Box 70">
          <a:extLst>
            <a:ext uri="{FF2B5EF4-FFF2-40B4-BE49-F238E27FC236}">
              <a16:creationId xmlns:a16="http://schemas.microsoft.com/office/drawing/2014/main" id="{4DA5CE39-D912-4BE3-816E-6308D1E7334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56" name="Text Box 71">
          <a:extLst>
            <a:ext uri="{FF2B5EF4-FFF2-40B4-BE49-F238E27FC236}">
              <a16:creationId xmlns:a16="http://schemas.microsoft.com/office/drawing/2014/main" id="{B25C8EF9-6C68-4A82-B097-E61CE9E12B0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57" name="Text Box 72">
          <a:extLst>
            <a:ext uri="{FF2B5EF4-FFF2-40B4-BE49-F238E27FC236}">
              <a16:creationId xmlns:a16="http://schemas.microsoft.com/office/drawing/2014/main" id="{3D754016-7369-440B-9B3B-C72A7233BF9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58" name="Text Box 73">
          <a:extLst>
            <a:ext uri="{FF2B5EF4-FFF2-40B4-BE49-F238E27FC236}">
              <a16:creationId xmlns:a16="http://schemas.microsoft.com/office/drawing/2014/main" id="{8105AF3C-E246-4B78-938F-5FCA044C52E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59" name="Text Box 74">
          <a:extLst>
            <a:ext uri="{FF2B5EF4-FFF2-40B4-BE49-F238E27FC236}">
              <a16:creationId xmlns:a16="http://schemas.microsoft.com/office/drawing/2014/main" id="{A4066BBE-B2F9-4657-84C6-340C3ACF5B5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60" name="Text Box 75">
          <a:extLst>
            <a:ext uri="{FF2B5EF4-FFF2-40B4-BE49-F238E27FC236}">
              <a16:creationId xmlns:a16="http://schemas.microsoft.com/office/drawing/2014/main" id="{BA2EF8DB-2DA9-4031-AD86-C45AB03BA32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61" name="Text Box 77">
          <a:extLst>
            <a:ext uri="{FF2B5EF4-FFF2-40B4-BE49-F238E27FC236}">
              <a16:creationId xmlns:a16="http://schemas.microsoft.com/office/drawing/2014/main" id="{8D904659-6AFA-484A-A0AC-236990240A7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62" name="Text Box 78">
          <a:extLst>
            <a:ext uri="{FF2B5EF4-FFF2-40B4-BE49-F238E27FC236}">
              <a16:creationId xmlns:a16="http://schemas.microsoft.com/office/drawing/2014/main" id="{14E3464C-6E7E-49F4-8F85-E75169EB5A5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63" name="Text Box 80">
          <a:extLst>
            <a:ext uri="{FF2B5EF4-FFF2-40B4-BE49-F238E27FC236}">
              <a16:creationId xmlns:a16="http://schemas.microsoft.com/office/drawing/2014/main" id="{528D893E-ACCA-4913-90F7-A09EA020D9C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64" name="Text Box 81">
          <a:extLst>
            <a:ext uri="{FF2B5EF4-FFF2-40B4-BE49-F238E27FC236}">
              <a16:creationId xmlns:a16="http://schemas.microsoft.com/office/drawing/2014/main" id="{AB80FD60-7199-4191-891F-99DDA29F365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65" name="Text Box 39">
          <a:extLst>
            <a:ext uri="{FF2B5EF4-FFF2-40B4-BE49-F238E27FC236}">
              <a16:creationId xmlns:a16="http://schemas.microsoft.com/office/drawing/2014/main" id="{668596A4-8273-43B0-AF75-ABE1DF23565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66" name="Text Box 40">
          <a:extLst>
            <a:ext uri="{FF2B5EF4-FFF2-40B4-BE49-F238E27FC236}">
              <a16:creationId xmlns:a16="http://schemas.microsoft.com/office/drawing/2014/main" id="{EA8E38D2-BCF7-4C5F-8053-EC1883EB9FB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67" name="Text Box 41">
          <a:extLst>
            <a:ext uri="{FF2B5EF4-FFF2-40B4-BE49-F238E27FC236}">
              <a16:creationId xmlns:a16="http://schemas.microsoft.com/office/drawing/2014/main" id="{8223F280-C8C4-40BE-8785-5A19EC42644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68" name="Text Box 42">
          <a:extLst>
            <a:ext uri="{FF2B5EF4-FFF2-40B4-BE49-F238E27FC236}">
              <a16:creationId xmlns:a16="http://schemas.microsoft.com/office/drawing/2014/main" id="{FD02AC08-FB20-44C0-BA12-D172C9C2138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69" name="Text Box 43">
          <a:extLst>
            <a:ext uri="{FF2B5EF4-FFF2-40B4-BE49-F238E27FC236}">
              <a16:creationId xmlns:a16="http://schemas.microsoft.com/office/drawing/2014/main" id="{10F2C936-7BA2-4616-84A7-6D9FF99A0C2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70" name="Text Box 44">
          <a:extLst>
            <a:ext uri="{FF2B5EF4-FFF2-40B4-BE49-F238E27FC236}">
              <a16:creationId xmlns:a16="http://schemas.microsoft.com/office/drawing/2014/main" id="{36F68C7A-EE35-4FFC-8B0E-91257EE61CE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71" name="Text Box 45">
          <a:extLst>
            <a:ext uri="{FF2B5EF4-FFF2-40B4-BE49-F238E27FC236}">
              <a16:creationId xmlns:a16="http://schemas.microsoft.com/office/drawing/2014/main" id="{6552FCFF-DFBD-474B-AA31-4F389252AEB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72" name="Text Box 46">
          <a:extLst>
            <a:ext uri="{FF2B5EF4-FFF2-40B4-BE49-F238E27FC236}">
              <a16:creationId xmlns:a16="http://schemas.microsoft.com/office/drawing/2014/main" id="{BD4B7907-61B5-439B-8690-D8EA6BDAC19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73" name="Text Box 47">
          <a:extLst>
            <a:ext uri="{FF2B5EF4-FFF2-40B4-BE49-F238E27FC236}">
              <a16:creationId xmlns:a16="http://schemas.microsoft.com/office/drawing/2014/main" id="{952234EF-EEDA-426C-B139-25861C914FB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74" name="Text Box 48">
          <a:extLst>
            <a:ext uri="{FF2B5EF4-FFF2-40B4-BE49-F238E27FC236}">
              <a16:creationId xmlns:a16="http://schemas.microsoft.com/office/drawing/2014/main" id="{B740CA31-22C7-46C8-9727-801FA824C8E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75" name="Text Box 55">
          <a:extLst>
            <a:ext uri="{FF2B5EF4-FFF2-40B4-BE49-F238E27FC236}">
              <a16:creationId xmlns:a16="http://schemas.microsoft.com/office/drawing/2014/main" id="{E0DB5437-24C3-46B2-BED1-ADA45B0B82F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76" name="Text Box 56">
          <a:extLst>
            <a:ext uri="{FF2B5EF4-FFF2-40B4-BE49-F238E27FC236}">
              <a16:creationId xmlns:a16="http://schemas.microsoft.com/office/drawing/2014/main" id="{FDAB1796-7659-4D52-8994-B04CABE69EF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77" name="Text Box 57">
          <a:extLst>
            <a:ext uri="{FF2B5EF4-FFF2-40B4-BE49-F238E27FC236}">
              <a16:creationId xmlns:a16="http://schemas.microsoft.com/office/drawing/2014/main" id="{749152D5-66E6-4B89-806A-A05BBA2CCAD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78" name="Text Box 58">
          <a:extLst>
            <a:ext uri="{FF2B5EF4-FFF2-40B4-BE49-F238E27FC236}">
              <a16:creationId xmlns:a16="http://schemas.microsoft.com/office/drawing/2014/main" id="{AA5977A8-2FEE-4CAB-A385-DD165583AFE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79" name="Text Box 59">
          <a:extLst>
            <a:ext uri="{FF2B5EF4-FFF2-40B4-BE49-F238E27FC236}">
              <a16:creationId xmlns:a16="http://schemas.microsoft.com/office/drawing/2014/main" id="{58404B8C-A07E-4422-9557-E3B187257F3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80" name="Text Box 60">
          <a:extLst>
            <a:ext uri="{FF2B5EF4-FFF2-40B4-BE49-F238E27FC236}">
              <a16:creationId xmlns:a16="http://schemas.microsoft.com/office/drawing/2014/main" id="{90074EF1-AE66-47AE-913B-8CE81DF5FFD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81" name="Text Box 61">
          <a:extLst>
            <a:ext uri="{FF2B5EF4-FFF2-40B4-BE49-F238E27FC236}">
              <a16:creationId xmlns:a16="http://schemas.microsoft.com/office/drawing/2014/main" id="{9E852DC1-E719-4713-9521-8A1BDB20C7A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82" name="Text Box 62">
          <a:extLst>
            <a:ext uri="{FF2B5EF4-FFF2-40B4-BE49-F238E27FC236}">
              <a16:creationId xmlns:a16="http://schemas.microsoft.com/office/drawing/2014/main" id="{DE2A3FAA-4FC7-4507-9B52-79A33902FA4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83" name="Text Box 63">
          <a:extLst>
            <a:ext uri="{FF2B5EF4-FFF2-40B4-BE49-F238E27FC236}">
              <a16:creationId xmlns:a16="http://schemas.microsoft.com/office/drawing/2014/main" id="{A39E7175-AB57-4C85-AC85-ABD82855CB1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84" name="Text Box 64">
          <a:extLst>
            <a:ext uri="{FF2B5EF4-FFF2-40B4-BE49-F238E27FC236}">
              <a16:creationId xmlns:a16="http://schemas.microsoft.com/office/drawing/2014/main" id="{890BA2AA-3772-4C5B-BB8F-D7A6D36A84D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85" name="Text Box 66">
          <a:extLst>
            <a:ext uri="{FF2B5EF4-FFF2-40B4-BE49-F238E27FC236}">
              <a16:creationId xmlns:a16="http://schemas.microsoft.com/office/drawing/2014/main" id="{A3777777-D7B3-4BDC-9DFC-D889AC1EAE5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86" name="Text Box 67">
          <a:extLst>
            <a:ext uri="{FF2B5EF4-FFF2-40B4-BE49-F238E27FC236}">
              <a16:creationId xmlns:a16="http://schemas.microsoft.com/office/drawing/2014/main" id="{5BA2AD37-87D3-46BA-B089-1786ACEDAF1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87" name="Text Box 68">
          <a:extLst>
            <a:ext uri="{FF2B5EF4-FFF2-40B4-BE49-F238E27FC236}">
              <a16:creationId xmlns:a16="http://schemas.microsoft.com/office/drawing/2014/main" id="{F97AF354-032F-42D9-BBAB-2D103270C77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88" name="Text Box 69">
          <a:extLst>
            <a:ext uri="{FF2B5EF4-FFF2-40B4-BE49-F238E27FC236}">
              <a16:creationId xmlns:a16="http://schemas.microsoft.com/office/drawing/2014/main" id="{4CB3016E-FC27-43CB-9A0B-F64149DD99C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89" name="Text Box 70">
          <a:extLst>
            <a:ext uri="{FF2B5EF4-FFF2-40B4-BE49-F238E27FC236}">
              <a16:creationId xmlns:a16="http://schemas.microsoft.com/office/drawing/2014/main" id="{C02BC8D3-F5AC-4D06-ADD7-61BFA8C2BA3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90" name="Text Box 71">
          <a:extLst>
            <a:ext uri="{FF2B5EF4-FFF2-40B4-BE49-F238E27FC236}">
              <a16:creationId xmlns:a16="http://schemas.microsoft.com/office/drawing/2014/main" id="{87EC4FC9-B02E-45EF-AAD4-4DD0352A3E9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91" name="Text Box 72">
          <a:extLst>
            <a:ext uri="{FF2B5EF4-FFF2-40B4-BE49-F238E27FC236}">
              <a16:creationId xmlns:a16="http://schemas.microsoft.com/office/drawing/2014/main" id="{8B8D7BE4-587E-495C-BFEC-2838A1CAEA7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92" name="Text Box 73">
          <a:extLst>
            <a:ext uri="{FF2B5EF4-FFF2-40B4-BE49-F238E27FC236}">
              <a16:creationId xmlns:a16="http://schemas.microsoft.com/office/drawing/2014/main" id="{C2701201-3A75-4230-A905-9105A26262B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93" name="Text Box 74">
          <a:extLst>
            <a:ext uri="{FF2B5EF4-FFF2-40B4-BE49-F238E27FC236}">
              <a16:creationId xmlns:a16="http://schemas.microsoft.com/office/drawing/2014/main" id="{27E8D0EE-D3B1-48C4-A70C-69E9A158CEA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94" name="Text Box 75">
          <a:extLst>
            <a:ext uri="{FF2B5EF4-FFF2-40B4-BE49-F238E27FC236}">
              <a16:creationId xmlns:a16="http://schemas.microsoft.com/office/drawing/2014/main" id="{8523AE44-7A18-474A-8308-23D2678CF0B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95" name="Text Box 77">
          <a:extLst>
            <a:ext uri="{FF2B5EF4-FFF2-40B4-BE49-F238E27FC236}">
              <a16:creationId xmlns:a16="http://schemas.microsoft.com/office/drawing/2014/main" id="{7E09BA73-9022-4C48-836B-D53DFB671EC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96" name="Text Box 78">
          <a:extLst>
            <a:ext uri="{FF2B5EF4-FFF2-40B4-BE49-F238E27FC236}">
              <a16:creationId xmlns:a16="http://schemas.microsoft.com/office/drawing/2014/main" id="{B07F4626-0637-44B2-B62E-48A3504F487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97" name="Text Box 80">
          <a:extLst>
            <a:ext uri="{FF2B5EF4-FFF2-40B4-BE49-F238E27FC236}">
              <a16:creationId xmlns:a16="http://schemas.microsoft.com/office/drawing/2014/main" id="{C6A3BA7E-D937-4767-ABEB-14ECAC8EC04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98" name="Text Box 81">
          <a:extLst>
            <a:ext uri="{FF2B5EF4-FFF2-40B4-BE49-F238E27FC236}">
              <a16:creationId xmlns:a16="http://schemas.microsoft.com/office/drawing/2014/main" id="{674D3D6A-882F-4917-9622-84346A2685A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299" name="Text Box 39">
          <a:extLst>
            <a:ext uri="{FF2B5EF4-FFF2-40B4-BE49-F238E27FC236}">
              <a16:creationId xmlns:a16="http://schemas.microsoft.com/office/drawing/2014/main" id="{51B6E9E3-B926-4C25-A7F2-9C90A5BE664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00" name="Text Box 40">
          <a:extLst>
            <a:ext uri="{FF2B5EF4-FFF2-40B4-BE49-F238E27FC236}">
              <a16:creationId xmlns:a16="http://schemas.microsoft.com/office/drawing/2014/main" id="{E617FF5F-0F18-4785-8181-110B1793D89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01" name="Text Box 41">
          <a:extLst>
            <a:ext uri="{FF2B5EF4-FFF2-40B4-BE49-F238E27FC236}">
              <a16:creationId xmlns:a16="http://schemas.microsoft.com/office/drawing/2014/main" id="{45CBC16B-A6C3-412E-80C9-CB5146F1473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02" name="Text Box 42">
          <a:extLst>
            <a:ext uri="{FF2B5EF4-FFF2-40B4-BE49-F238E27FC236}">
              <a16:creationId xmlns:a16="http://schemas.microsoft.com/office/drawing/2014/main" id="{BF365953-740A-4AF8-9050-3D1123DE7F7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03" name="Text Box 43">
          <a:extLst>
            <a:ext uri="{FF2B5EF4-FFF2-40B4-BE49-F238E27FC236}">
              <a16:creationId xmlns:a16="http://schemas.microsoft.com/office/drawing/2014/main" id="{E7DFAF2F-877F-4BC3-93F0-73C5EB85A7D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04" name="Text Box 44">
          <a:extLst>
            <a:ext uri="{FF2B5EF4-FFF2-40B4-BE49-F238E27FC236}">
              <a16:creationId xmlns:a16="http://schemas.microsoft.com/office/drawing/2014/main" id="{64597AC7-D0BE-4578-8BF6-637FCD0DCF3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05" name="Text Box 45">
          <a:extLst>
            <a:ext uri="{FF2B5EF4-FFF2-40B4-BE49-F238E27FC236}">
              <a16:creationId xmlns:a16="http://schemas.microsoft.com/office/drawing/2014/main" id="{6F4B6B07-4125-454B-B2AC-26BCFBC3013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06" name="Text Box 46">
          <a:extLst>
            <a:ext uri="{FF2B5EF4-FFF2-40B4-BE49-F238E27FC236}">
              <a16:creationId xmlns:a16="http://schemas.microsoft.com/office/drawing/2014/main" id="{CAB11390-CA33-49CF-9604-C7D5222E9BC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07" name="Text Box 47">
          <a:extLst>
            <a:ext uri="{FF2B5EF4-FFF2-40B4-BE49-F238E27FC236}">
              <a16:creationId xmlns:a16="http://schemas.microsoft.com/office/drawing/2014/main" id="{6EC90916-DDC6-4DF7-8673-177F4A76B73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08" name="Text Box 48">
          <a:extLst>
            <a:ext uri="{FF2B5EF4-FFF2-40B4-BE49-F238E27FC236}">
              <a16:creationId xmlns:a16="http://schemas.microsoft.com/office/drawing/2014/main" id="{51CB7A59-C4F4-4E57-9D98-6FFEA26A6B7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09" name="Text Box 55">
          <a:extLst>
            <a:ext uri="{FF2B5EF4-FFF2-40B4-BE49-F238E27FC236}">
              <a16:creationId xmlns:a16="http://schemas.microsoft.com/office/drawing/2014/main" id="{95008C99-FEAC-4D5E-BD91-ABE293D9952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10" name="Text Box 56">
          <a:extLst>
            <a:ext uri="{FF2B5EF4-FFF2-40B4-BE49-F238E27FC236}">
              <a16:creationId xmlns:a16="http://schemas.microsoft.com/office/drawing/2014/main" id="{FAE83CBE-FA66-43A8-8504-C4CB974D655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11" name="Text Box 57">
          <a:extLst>
            <a:ext uri="{FF2B5EF4-FFF2-40B4-BE49-F238E27FC236}">
              <a16:creationId xmlns:a16="http://schemas.microsoft.com/office/drawing/2014/main" id="{FA34FF62-5991-48ED-8EA7-F996B87A29B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12" name="Text Box 58">
          <a:extLst>
            <a:ext uri="{FF2B5EF4-FFF2-40B4-BE49-F238E27FC236}">
              <a16:creationId xmlns:a16="http://schemas.microsoft.com/office/drawing/2014/main" id="{01013C3D-5694-43EC-92B0-A953D743715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13" name="Text Box 59">
          <a:extLst>
            <a:ext uri="{FF2B5EF4-FFF2-40B4-BE49-F238E27FC236}">
              <a16:creationId xmlns:a16="http://schemas.microsoft.com/office/drawing/2014/main" id="{6C1FC6E2-DAA3-43F4-A092-99ADF421175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14" name="Text Box 60">
          <a:extLst>
            <a:ext uri="{FF2B5EF4-FFF2-40B4-BE49-F238E27FC236}">
              <a16:creationId xmlns:a16="http://schemas.microsoft.com/office/drawing/2014/main" id="{7D205E10-7A4A-444F-A580-6917946BFFE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15" name="Text Box 61">
          <a:extLst>
            <a:ext uri="{FF2B5EF4-FFF2-40B4-BE49-F238E27FC236}">
              <a16:creationId xmlns:a16="http://schemas.microsoft.com/office/drawing/2014/main" id="{5BF073D2-32FB-48A4-AFFC-9C1A03D82DA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16" name="Text Box 62">
          <a:extLst>
            <a:ext uri="{FF2B5EF4-FFF2-40B4-BE49-F238E27FC236}">
              <a16:creationId xmlns:a16="http://schemas.microsoft.com/office/drawing/2014/main" id="{B50DD3C9-2255-4B0E-BB48-DF23A393E9D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17" name="Text Box 63">
          <a:extLst>
            <a:ext uri="{FF2B5EF4-FFF2-40B4-BE49-F238E27FC236}">
              <a16:creationId xmlns:a16="http://schemas.microsoft.com/office/drawing/2014/main" id="{D9029C8B-AEA9-4AFB-9676-631B7966C69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18" name="Text Box 64">
          <a:extLst>
            <a:ext uri="{FF2B5EF4-FFF2-40B4-BE49-F238E27FC236}">
              <a16:creationId xmlns:a16="http://schemas.microsoft.com/office/drawing/2014/main" id="{F60C88C4-79DF-47F0-BCB1-ED799AA099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19" name="Text Box 66">
          <a:extLst>
            <a:ext uri="{FF2B5EF4-FFF2-40B4-BE49-F238E27FC236}">
              <a16:creationId xmlns:a16="http://schemas.microsoft.com/office/drawing/2014/main" id="{C59D30CC-14D6-408C-A52B-7FA1F19B80B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20" name="Text Box 67">
          <a:extLst>
            <a:ext uri="{FF2B5EF4-FFF2-40B4-BE49-F238E27FC236}">
              <a16:creationId xmlns:a16="http://schemas.microsoft.com/office/drawing/2014/main" id="{18342536-0BA1-4B76-BE93-D9723DF7A15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21" name="Text Box 68">
          <a:extLst>
            <a:ext uri="{FF2B5EF4-FFF2-40B4-BE49-F238E27FC236}">
              <a16:creationId xmlns:a16="http://schemas.microsoft.com/office/drawing/2014/main" id="{ADB82D42-52C7-458F-B24F-A909CA61918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22" name="Text Box 69">
          <a:extLst>
            <a:ext uri="{FF2B5EF4-FFF2-40B4-BE49-F238E27FC236}">
              <a16:creationId xmlns:a16="http://schemas.microsoft.com/office/drawing/2014/main" id="{33A7F893-41AC-4085-8A0A-451291053A5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23" name="Text Box 70">
          <a:extLst>
            <a:ext uri="{FF2B5EF4-FFF2-40B4-BE49-F238E27FC236}">
              <a16:creationId xmlns:a16="http://schemas.microsoft.com/office/drawing/2014/main" id="{2CDC2A05-5998-4D45-B0DE-193EC9D3352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24" name="Text Box 71">
          <a:extLst>
            <a:ext uri="{FF2B5EF4-FFF2-40B4-BE49-F238E27FC236}">
              <a16:creationId xmlns:a16="http://schemas.microsoft.com/office/drawing/2014/main" id="{484F0C0F-CAC1-4A03-9C71-FFC0995B3EB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25" name="Text Box 72">
          <a:extLst>
            <a:ext uri="{FF2B5EF4-FFF2-40B4-BE49-F238E27FC236}">
              <a16:creationId xmlns:a16="http://schemas.microsoft.com/office/drawing/2014/main" id="{6A3421B9-A15B-4FEA-A556-49D59B5F83E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26" name="Text Box 73">
          <a:extLst>
            <a:ext uri="{FF2B5EF4-FFF2-40B4-BE49-F238E27FC236}">
              <a16:creationId xmlns:a16="http://schemas.microsoft.com/office/drawing/2014/main" id="{0B6BAD54-60D8-4496-BE87-190C316D8B1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27" name="Text Box 74">
          <a:extLst>
            <a:ext uri="{FF2B5EF4-FFF2-40B4-BE49-F238E27FC236}">
              <a16:creationId xmlns:a16="http://schemas.microsoft.com/office/drawing/2014/main" id="{9B973AEB-C2D2-4635-A322-A12F4D8D4E8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28" name="Text Box 75">
          <a:extLst>
            <a:ext uri="{FF2B5EF4-FFF2-40B4-BE49-F238E27FC236}">
              <a16:creationId xmlns:a16="http://schemas.microsoft.com/office/drawing/2014/main" id="{C2E150F4-F77A-4D34-9D5E-0A7E9A7BA27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29" name="Text Box 77">
          <a:extLst>
            <a:ext uri="{FF2B5EF4-FFF2-40B4-BE49-F238E27FC236}">
              <a16:creationId xmlns:a16="http://schemas.microsoft.com/office/drawing/2014/main" id="{D8D5D474-7E96-4808-91F2-3D31AA84423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30" name="Text Box 78">
          <a:extLst>
            <a:ext uri="{FF2B5EF4-FFF2-40B4-BE49-F238E27FC236}">
              <a16:creationId xmlns:a16="http://schemas.microsoft.com/office/drawing/2014/main" id="{CD178F01-B7BC-411F-8DFD-9306DB57234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31" name="Text Box 80">
          <a:extLst>
            <a:ext uri="{FF2B5EF4-FFF2-40B4-BE49-F238E27FC236}">
              <a16:creationId xmlns:a16="http://schemas.microsoft.com/office/drawing/2014/main" id="{532722C4-FF01-4779-9087-FB63EA24408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32" name="Text Box 81">
          <a:extLst>
            <a:ext uri="{FF2B5EF4-FFF2-40B4-BE49-F238E27FC236}">
              <a16:creationId xmlns:a16="http://schemas.microsoft.com/office/drawing/2014/main" id="{014F865B-0251-4DE3-BA3D-EAE9AD2C185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33" name="Text Box 3">
          <a:extLst>
            <a:ext uri="{FF2B5EF4-FFF2-40B4-BE49-F238E27FC236}">
              <a16:creationId xmlns:a16="http://schemas.microsoft.com/office/drawing/2014/main" id="{5E4F87D4-5229-46B8-940B-4F0AC678CF3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34" name="Text Box 4">
          <a:extLst>
            <a:ext uri="{FF2B5EF4-FFF2-40B4-BE49-F238E27FC236}">
              <a16:creationId xmlns:a16="http://schemas.microsoft.com/office/drawing/2014/main" id="{1B028FCC-1B93-40D4-AED7-98C473D9364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35" name="Text Box 5">
          <a:extLst>
            <a:ext uri="{FF2B5EF4-FFF2-40B4-BE49-F238E27FC236}">
              <a16:creationId xmlns:a16="http://schemas.microsoft.com/office/drawing/2014/main" id="{035D0E99-CAEF-412E-80DD-5BF2CC16874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36" name="Text Box 6">
          <a:extLst>
            <a:ext uri="{FF2B5EF4-FFF2-40B4-BE49-F238E27FC236}">
              <a16:creationId xmlns:a16="http://schemas.microsoft.com/office/drawing/2014/main" id="{7014A651-810B-470F-B505-E76926438B2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37" name="Text Box 7">
          <a:extLst>
            <a:ext uri="{FF2B5EF4-FFF2-40B4-BE49-F238E27FC236}">
              <a16:creationId xmlns:a16="http://schemas.microsoft.com/office/drawing/2014/main" id="{7DA01264-48AA-43A8-85A0-64EE91AD8F0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38" name="Text Box 8">
          <a:extLst>
            <a:ext uri="{FF2B5EF4-FFF2-40B4-BE49-F238E27FC236}">
              <a16:creationId xmlns:a16="http://schemas.microsoft.com/office/drawing/2014/main" id="{6DD8C2D2-F2B1-4CC2-B66B-37B18413AB9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39" name="Text Box 9">
          <a:extLst>
            <a:ext uri="{FF2B5EF4-FFF2-40B4-BE49-F238E27FC236}">
              <a16:creationId xmlns:a16="http://schemas.microsoft.com/office/drawing/2014/main" id="{44650E2B-7490-424D-9094-484EA5A0A22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40" name="Text Box 10">
          <a:extLst>
            <a:ext uri="{FF2B5EF4-FFF2-40B4-BE49-F238E27FC236}">
              <a16:creationId xmlns:a16="http://schemas.microsoft.com/office/drawing/2014/main" id="{8AFEA387-D342-42F8-9CBA-FEF78DCD025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41" name="Text Box 11">
          <a:extLst>
            <a:ext uri="{FF2B5EF4-FFF2-40B4-BE49-F238E27FC236}">
              <a16:creationId xmlns:a16="http://schemas.microsoft.com/office/drawing/2014/main" id="{4DCC6621-2183-4BE1-9EC9-44560D8075E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42" name="Text Box 12">
          <a:extLst>
            <a:ext uri="{FF2B5EF4-FFF2-40B4-BE49-F238E27FC236}">
              <a16:creationId xmlns:a16="http://schemas.microsoft.com/office/drawing/2014/main" id="{C16CF4AB-6766-47BD-AB01-5193E532D6F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43" name="Text Box 49">
          <a:extLst>
            <a:ext uri="{FF2B5EF4-FFF2-40B4-BE49-F238E27FC236}">
              <a16:creationId xmlns:a16="http://schemas.microsoft.com/office/drawing/2014/main" id="{37BA46AD-C4FA-484D-A17F-FC81580671F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44" name="Text Box 50">
          <a:extLst>
            <a:ext uri="{FF2B5EF4-FFF2-40B4-BE49-F238E27FC236}">
              <a16:creationId xmlns:a16="http://schemas.microsoft.com/office/drawing/2014/main" id="{B7CD3213-5772-4646-BB7F-D288CB60FD4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45" name="Text Box 52">
          <a:extLst>
            <a:ext uri="{FF2B5EF4-FFF2-40B4-BE49-F238E27FC236}">
              <a16:creationId xmlns:a16="http://schemas.microsoft.com/office/drawing/2014/main" id="{5D947899-3074-4636-802B-653D3D40B0C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46" name="Text Box 53">
          <a:extLst>
            <a:ext uri="{FF2B5EF4-FFF2-40B4-BE49-F238E27FC236}">
              <a16:creationId xmlns:a16="http://schemas.microsoft.com/office/drawing/2014/main" id="{E976FEA3-B325-456A-8B45-CEFF64F65E5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47" name="Text Box 3">
          <a:extLst>
            <a:ext uri="{FF2B5EF4-FFF2-40B4-BE49-F238E27FC236}">
              <a16:creationId xmlns:a16="http://schemas.microsoft.com/office/drawing/2014/main" id="{455B9E73-2AD3-4FF6-AA9C-A926A19B954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48" name="Text Box 4">
          <a:extLst>
            <a:ext uri="{FF2B5EF4-FFF2-40B4-BE49-F238E27FC236}">
              <a16:creationId xmlns:a16="http://schemas.microsoft.com/office/drawing/2014/main" id="{1748F477-C655-4E02-A312-9F3E5B8B480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49" name="Text Box 5">
          <a:extLst>
            <a:ext uri="{FF2B5EF4-FFF2-40B4-BE49-F238E27FC236}">
              <a16:creationId xmlns:a16="http://schemas.microsoft.com/office/drawing/2014/main" id="{C2A66B82-460C-4A0F-AF20-C5D78CD9C96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50" name="Text Box 6">
          <a:extLst>
            <a:ext uri="{FF2B5EF4-FFF2-40B4-BE49-F238E27FC236}">
              <a16:creationId xmlns:a16="http://schemas.microsoft.com/office/drawing/2014/main" id="{FCC40BCB-B8F9-4FE8-975C-C741B35CBF9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51" name="Text Box 7">
          <a:extLst>
            <a:ext uri="{FF2B5EF4-FFF2-40B4-BE49-F238E27FC236}">
              <a16:creationId xmlns:a16="http://schemas.microsoft.com/office/drawing/2014/main" id="{5921DE21-89D3-4FED-9FD4-5BAF0CC3D8D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52" name="Text Box 8">
          <a:extLst>
            <a:ext uri="{FF2B5EF4-FFF2-40B4-BE49-F238E27FC236}">
              <a16:creationId xmlns:a16="http://schemas.microsoft.com/office/drawing/2014/main" id="{C1B18F5D-546B-4B77-A76C-01B74946E42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53" name="Text Box 9">
          <a:extLst>
            <a:ext uri="{FF2B5EF4-FFF2-40B4-BE49-F238E27FC236}">
              <a16:creationId xmlns:a16="http://schemas.microsoft.com/office/drawing/2014/main" id="{159E0B7F-2AD3-4379-BFE2-4596F46BA81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54" name="Text Box 10">
          <a:extLst>
            <a:ext uri="{FF2B5EF4-FFF2-40B4-BE49-F238E27FC236}">
              <a16:creationId xmlns:a16="http://schemas.microsoft.com/office/drawing/2014/main" id="{5778C6B3-2804-42BC-9BDC-A2ADB1BBE4F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55" name="Text Box 11">
          <a:extLst>
            <a:ext uri="{FF2B5EF4-FFF2-40B4-BE49-F238E27FC236}">
              <a16:creationId xmlns:a16="http://schemas.microsoft.com/office/drawing/2014/main" id="{3B1E7F8D-F03D-4DA6-B01C-B4520DE4AEE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56" name="Text Box 12">
          <a:extLst>
            <a:ext uri="{FF2B5EF4-FFF2-40B4-BE49-F238E27FC236}">
              <a16:creationId xmlns:a16="http://schemas.microsoft.com/office/drawing/2014/main" id="{BFA9B049-8B3E-4A7B-9F6B-761F5F0C5BE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57" name="Text Box 39">
          <a:extLst>
            <a:ext uri="{FF2B5EF4-FFF2-40B4-BE49-F238E27FC236}">
              <a16:creationId xmlns:a16="http://schemas.microsoft.com/office/drawing/2014/main" id="{2C8F541F-9C44-4CBF-8C39-25680AF4C84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58" name="Text Box 40">
          <a:extLst>
            <a:ext uri="{FF2B5EF4-FFF2-40B4-BE49-F238E27FC236}">
              <a16:creationId xmlns:a16="http://schemas.microsoft.com/office/drawing/2014/main" id="{4C7C7D75-168D-4925-A15B-AAF5F1E7EC9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59" name="Text Box 41">
          <a:extLst>
            <a:ext uri="{FF2B5EF4-FFF2-40B4-BE49-F238E27FC236}">
              <a16:creationId xmlns:a16="http://schemas.microsoft.com/office/drawing/2014/main" id="{7A297C51-E483-440B-8492-C2C6104EB6D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60" name="Text Box 42">
          <a:extLst>
            <a:ext uri="{FF2B5EF4-FFF2-40B4-BE49-F238E27FC236}">
              <a16:creationId xmlns:a16="http://schemas.microsoft.com/office/drawing/2014/main" id="{BCC35AAA-1A92-46DA-A04A-FB927C5FAFA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61" name="Text Box 43">
          <a:extLst>
            <a:ext uri="{FF2B5EF4-FFF2-40B4-BE49-F238E27FC236}">
              <a16:creationId xmlns:a16="http://schemas.microsoft.com/office/drawing/2014/main" id="{8E45020C-ABC0-4E1E-9B22-DF824135475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62" name="Text Box 44">
          <a:extLst>
            <a:ext uri="{FF2B5EF4-FFF2-40B4-BE49-F238E27FC236}">
              <a16:creationId xmlns:a16="http://schemas.microsoft.com/office/drawing/2014/main" id="{E48FB04F-28DF-49E2-9571-C8B188ABC58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63" name="Text Box 45">
          <a:extLst>
            <a:ext uri="{FF2B5EF4-FFF2-40B4-BE49-F238E27FC236}">
              <a16:creationId xmlns:a16="http://schemas.microsoft.com/office/drawing/2014/main" id="{1452504E-F099-4FF1-8626-7E578E2BB88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64" name="Text Box 46">
          <a:extLst>
            <a:ext uri="{FF2B5EF4-FFF2-40B4-BE49-F238E27FC236}">
              <a16:creationId xmlns:a16="http://schemas.microsoft.com/office/drawing/2014/main" id="{7A767DE6-869E-4D68-917C-A34E6E5B9C7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65" name="Text Box 47">
          <a:extLst>
            <a:ext uri="{FF2B5EF4-FFF2-40B4-BE49-F238E27FC236}">
              <a16:creationId xmlns:a16="http://schemas.microsoft.com/office/drawing/2014/main" id="{45AFBEAE-CF46-4A50-8636-E9D0486FF52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66" name="Text Box 48">
          <a:extLst>
            <a:ext uri="{FF2B5EF4-FFF2-40B4-BE49-F238E27FC236}">
              <a16:creationId xmlns:a16="http://schemas.microsoft.com/office/drawing/2014/main" id="{BC32A45E-50C1-4886-AD67-1D69C87E3D0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67" name="Text Box 49">
          <a:extLst>
            <a:ext uri="{FF2B5EF4-FFF2-40B4-BE49-F238E27FC236}">
              <a16:creationId xmlns:a16="http://schemas.microsoft.com/office/drawing/2014/main" id="{B2DEF520-E643-4845-BC59-7835D72553A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68" name="Text Box 50">
          <a:extLst>
            <a:ext uri="{FF2B5EF4-FFF2-40B4-BE49-F238E27FC236}">
              <a16:creationId xmlns:a16="http://schemas.microsoft.com/office/drawing/2014/main" id="{305D1FFC-E166-4B34-9186-FDA362A07C8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69" name="Text Box 52">
          <a:extLst>
            <a:ext uri="{FF2B5EF4-FFF2-40B4-BE49-F238E27FC236}">
              <a16:creationId xmlns:a16="http://schemas.microsoft.com/office/drawing/2014/main" id="{564F40A9-8ACA-4EBE-B532-32983D4CD58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70" name="Text Box 53">
          <a:extLst>
            <a:ext uri="{FF2B5EF4-FFF2-40B4-BE49-F238E27FC236}">
              <a16:creationId xmlns:a16="http://schemas.microsoft.com/office/drawing/2014/main" id="{AD893A3A-6A89-4174-9F0D-A473FFADF8E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71" name="Text Box 55">
          <a:extLst>
            <a:ext uri="{FF2B5EF4-FFF2-40B4-BE49-F238E27FC236}">
              <a16:creationId xmlns:a16="http://schemas.microsoft.com/office/drawing/2014/main" id="{04130960-0EED-4ECC-9643-F5466626896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72" name="Text Box 56">
          <a:extLst>
            <a:ext uri="{FF2B5EF4-FFF2-40B4-BE49-F238E27FC236}">
              <a16:creationId xmlns:a16="http://schemas.microsoft.com/office/drawing/2014/main" id="{EA029068-A84D-4D1A-9FA9-00C8E081049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73" name="Text Box 57">
          <a:extLst>
            <a:ext uri="{FF2B5EF4-FFF2-40B4-BE49-F238E27FC236}">
              <a16:creationId xmlns:a16="http://schemas.microsoft.com/office/drawing/2014/main" id="{3F1BA8D3-76FD-4220-9645-034B5D558D1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74" name="Text Box 58">
          <a:extLst>
            <a:ext uri="{FF2B5EF4-FFF2-40B4-BE49-F238E27FC236}">
              <a16:creationId xmlns:a16="http://schemas.microsoft.com/office/drawing/2014/main" id="{7B3F0F33-24F1-475B-BCAB-08476036176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75" name="Text Box 59">
          <a:extLst>
            <a:ext uri="{FF2B5EF4-FFF2-40B4-BE49-F238E27FC236}">
              <a16:creationId xmlns:a16="http://schemas.microsoft.com/office/drawing/2014/main" id="{396D2EF1-B5A1-448A-9BEC-D499157E8F0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76" name="Text Box 60">
          <a:extLst>
            <a:ext uri="{FF2B5EF4-FFF2-40B4-BE49-F238E27FC236}">
              <a16:creationId xmlns:a16="http://schemas.microsoft.com/office/drawing/2014/main" id="{110A588C-C906-453D-BFD6-17F405F0906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77" name="Text Box 61">
          <a:extLst>
            <a:ext uri="{FF2B5EF4-FFF2-40B4-BE49-F238E27FC236}">
              <a16:creationId xmlns:a16="http://schemas.microsoft.com/office/drawing/2014/main" id="{FB90939E-DBCB-4083-B25B-6B3FEAACEE0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78" name="Text Box 62">
          <a:extLst>
            <a:ext uri="{FF2B5EF4-FFF2-40B4-BE49-F238E27FC236}">
              <a16:creationId xmlns:a16="http://schemas.microsoft.com/office/drawing/2014/main" id="{63829337-CA94-490E-8679-02E1CE4FD0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79" name="Text Box 63">
          <a:extLst>
            <a:ext uri="{FF2B5EF4-FFF2-40B4-BE49-F238E27FC236}">
              <a16:creationId xmlns:a16="http://schemas.microsoft.com/office/drawing/2014/main" id="{7659250A-3A24-4ACB-8921-715B9857900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80" name="Text Box 64">
          <a:extLst>
            <a:ext uri="{FF2B5EF4-FFF2-40B4-BE49-F238E27FC236}">
              <a16:creationId xmlns:a16="http://schemas.microsoft.com/office/drawing/2014/main" id="{F8489661-47BF-4EB1-9DDA-30CA23DD63E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81" name="Text Box 66">
          <a:extLst>
            <a:ext uri="{FF2B5EF4-FFF2-40B4-BE49-F238E27FC236}">
              <a16:creationId xmlns:a16="http://schemas.microsoft.com/office/drawing/2014/main" id="{8C32343B-120A-450D-A44F-0175ADB3051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82" name="Text Box 67">
          <a:extLst>
            <a:ext uri="{FF2B5EF4-FFF2-40B4-BE49-F238E27FC236}">
              <a16:creationId xmlns:a16="http://schemas.microsoft.com/office/drawing/2014/main" id="{07CA0291-6010-4426-933C-35D344E8ABD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83" name="Text Box 68">
          <a:extLst>
            <a:ext uri="{FF2B5EF4-FFF2-40B4-BE49-F238E27FC236}">
              <a16:creationId xmlns:a16="http://schemas.microsoft.com/office/drawing/2014/main" id="{78AF4407-666E-4A4C-B148-301DE39D7A7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84" name="Text Box 69">
          <a:extLst>
            <a:ext uri="{FF2B5EF4-FFF2-40B4-BE49-F238E27FC236}">
              <a16:creationId xmlns:a16="http://schemas.microsoft.com/office/drawing/2014/main" id="{CE93F206-8F23-49D0-B335-FADF2C8FBE8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85" name="Text Box 70">
          <a:extLst>
            <a:ext uri="{FF2B5EF4-FFF2-40B4-BE49-F238E27FC236}">
              <a16:creationId xmlns:a16="http://schemas.microsoft.com/office/drawing/2014/main" id="{0845F7EE-AE61-4309-8D0A-D94723FDD01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86" name="Text Box 71">
          <a:extLst>
            <a:ext uri="{FF2B5EF4-FFF2-40B4-BE49-F238E27FC236}">
              <a16:creationId xmlns:a16="http://schemas.microsoft.com/office/drawing/2014/main" id="{AA7BA37D-036D-45F5-BFDC-2029BD69E53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87" name="Text Box 72">
          <a:extLst>
            <a:ext uri="{FF2B5EF4-FFF2-40B4-BE49-F238E27FC236}">
              <a16:creationId xmlns:a16="http://schemas.microsoft.com/office/drawing/2014/main" id="{7731E871-C579-429D-8FEE-4DC2D98692F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88" name="Text Box 73">
          <a:extLst>
            <a:ext uri="{FF2B5EF4-FFF2-40B4-BE49-F238E27FC236}">
              <a16:creationId xmlns:a16="http://schemas.microsoft.com/office/drawing/2014/main" id="{7ADEB857-EECF-4A83-B2D1-4A611187B80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89" name="Text Box 74">
          <a:extLst>
            <a:ext uri="{FF2B5EF4-FFF2-40B4-BE49-F238E27FC236}">
              <a16:creationId xmlns:a16="http://schemas.microsoft.com/office/drawing/2014/main" id="{FA593A44-743D-4C97-82A1-BC5D728AC83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90" name="Text Box 75">
          <a:extLst>
            <a:ext uri="{FF2B5EF4-FFF2-40B4-BE49-F238E27FC236}">
              <a16:creationId xmlns:a16="http://schemas.microsoft.com/office/drawing/2014/main" id="{20328CF6-800D-4409-B80B-B72B4FB8505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91" name="Text Box 77">
          <a:extLst>
            <a:ext uri="{FF2B5EF4-FFF2-40B4-BE49-F238E27FC236}">
              <a16:creationId xmlns:a16="http://schemas.microsoft.com/office/drawing/2014/main" id="{CC41F04F-6FA9-4B41-B7BD-E8B486BAEBB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92" name="Text Box 78">
          <a:extLst>
            <a:ext uri="{FF2B5EF4-FFF2-40B4-BE49-F238E27FC236}">
              <a16:creationId xmlns:a16="http://schemas.microsoft.com/office/drawing/2014/main" id="{72751487-55B3-4E81-B172-501ECF1C68B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93" name="Text Box 80">
          <a:extLst>
            <a:ext uri="{FF2B5EF4-FFF2-40B4-BE49-F238E27FC236}">
              <a16:creationId xmlns:a16="http://schemas.microsoft.com/office/drawing/2014/main" id="{49245D90-F99A-4A69-94F9-12D79BA69A3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94" name="Text Box 81">
          <a:extLst>
            <a:ext uri="{FF2B5EF4-FFF2-40B4-BE49-F238E27FC236}">
              <a16:creationId xmlns:a16="http://schemas.microsoft.com/office/drawing/2014/main" id="{9E80E2CD-D52F-4E63-90F8-E85F5BA60C8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95" name="Text Box 39">
          <a:extLst>
            <a:ext uri="{FF2B5EF4-FFF2-40B4-BE49-F238E27FC236}">
              <a16:creationId xmlns:a16="http://schemas.microsoft.com/office/drawing/2014/main" id="{3F97F804-CC6D-4B6A-9C89-F25685B6520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96" name="Text Box 40">
          <a:extLst>
            <a:ext uri="{FF2B5EF4-FFF2-40B4-BE49-F238E27FC236}">
              <a16:creationId xmlns:a16="http://schemas.microsoft.com/office/drawing/2014/main" id="{AC35D8FC-FE8F-4E28-8737-A9EFF079B0F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97" name="Text Box 41">
          <a:extLst>
            <a:ext uri="{FF2B5EF4-FFF2-40B4-BE49-F238E27FC236}">
              <a16:creationId xmlns:a16="http://schemas.microsoft.com/office/drawing/2014/main" id="{65802D35-CAE8-47BC-A330-636B8C0534E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98" name="Text Box 42">
          <a:extLst>
            <a:ext uri="{FF2B5EF4-FFF2-40B4-BE49-F238E27FC236}">
              <a16:creationId xmlns:a16="http://schemas.microsoft.com/office/drawing/2014/main" id="{64926A94-7A48-471A-8CA1-3507EBAD05D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399" name="Text Box 43">
          <a:extLst>
            <a:ext uri="{FF2B5EF4-FFF2-40B4-BE49-F238E27FC236}">
              <a16:creationId xmlns:a16="http://schemas.microsoft.com/office/drawing/2014/main" id="{C13DC281-022A-4EAE-AC00-FBAC60163EC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00" name="Text Box 44">
          <a:extLst>
            <a:ext uri="{FF2B5EF4-FFF2-40B4-BE49-F238E27FC236}">
              <a16:creationId xmlns:a16="http://schemas.microsoft.com/office/drawing/2014/main" id="{D29BE9A5-B2E9-4CF4-9289-12A7357982A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01" name="Text Box 45">
          <a:extLst>
            <a:ext uri="{FF2B5EF4-FFF2-40B4-BE49-F238E27FC236}">
              <a16:creationId xmlns:a16="http://schemas.microsoft.com/office/drawing/2014/main" id="{D5768ADF-3C15-4D1B-A819-BE124BB9DEF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02" name="Text Box 46">
          <a:extLst>
            <a:ext uri="{FF2B5EF4-FFF2-40B4-BE49-F238E27FC236}">
              <a16:creationId xmlns:a16="http://schemas.microsoft.com/office/drawing/2014/main" id="{E4891279-9974-44DC-A7DB-6D1B4264FE0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03" name="Text Box 47">
          <a:extLst>
            <a:ext uri="{FF2B5EF4-FFF2-40B4-BE49-F238E27FC236}">
              <a16:creationId xmlns:a16="http://schemas.microsoft.com/office/drawing/2014/main" id="{3FB83A1A-C6E1-4F10-83FB-5516A15C56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04" name="Text Box 48">
          <a:extLst>
            <a:ext uri="{FF2B5EF4-FFF2-40B4-BE49-F238E27FC236}">
              <a16:creationId xmlns:a16="http://schemas.microsoft.com/office/drawing/2014/main" id="{116B2950-BDEC-4A68-A54D-18157B57D53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05" name="Text Box 55">
          <a:extLst>
            <a:ext uri="{FF2B5EF4-FFF2-40B4-BE49-F238E27FC236}">
              <a16:creationId xmlns:a16="http://schemas.microsoft.com/office/drawing/2014/main" id="{3A016586-7A7D-400B-A3C9-371EA17B592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06" name="Text Box 56">
          <a:extLst>
            <a:ext uri="{FF2B5EF4-FFF2-40B4-BE49-F238E27FC236}">
              <a16:creationId xmlns:a16="http://schemas.microsoft.com/office/drawing/2014/main" id="{7806F28A-2730-4555-82EB-6BBCF262C2B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07" name="Text Box 57">
          <a:extLst>
            <a:ext uri="{FF2B5EF4-FFF2-40B4-BE49-F238E27FC236}">
              <a16:creationId xmlns:a16="http://schemas.microsoft.com/office/drawing/2014/main" id="{EDC69FDB-3EA1-43C4-B9D4-CF565EB3581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08" name="Text Box 58">
          <a:extLst>
            <a:ext uri="{FF2B5EF4-FFF2-40B4-BE49-F238E27FC236}">
              <a16:creationId xmlns:a16="http://schemas.microsoft.com/office/drawing/2014/main" id="{3D6819A1-91FC-4FE6-A4A8-D70FC64995B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09" name="Text Box 59">
          <a:extLst>
            <a:ext uri="{FF2B5EF4-FFF2-40B4-BE49-F238E27FC236}">
              <a16:creationId xmlns:a16="http://schemas.microsoft.com/office/drawing/2014/main" id="{D333304F-4167-4490-AC55-32F6A587B16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10" name="Text Box 60">
          <a:extLst>
            <a:ext uri="{FF2B5EF4-FFF2-40B4-BE49-F238E27FC236}">
              <a16:creationId xmlns:a16="http://schemas.microsoft.com/office/drawing/2014/main" id="{908C2D4D-2396-4BBC-B5E4-CA71F84B148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11" name="Text Box 61">
          <a:extLst>
            <a:ext uri="{FF2B5EF4-FFF2-40B4-BE49-F238E27FC236}">
              <a16:creationId xmlns:a16="http://schemas.microsoft.com/office/drawing/2014/main" id="{84E2692A-519C-4FB3-B68B-8DD9F8462D1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12" name="Text Box 62">
          <a:extLst>
            <a:ext uri="{FF2B5EF4-FFF2-40B4-BE49-F238E27FC236}">
              <a16:creationId xmlns:a16="http://schemas.microsoft.com/office/drawing/2014/main" id="{A696169C-1095-499F-A1FA-DF72E1CA28F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13" name="Text Box 63">
          <a:extLst>
            <a:ext uri="{FF2B5EF4-FFF2-40B4-BE49-F238E27FC236}">
              <a16:creationId xmlns:a16="http://schemas.microsoft.com/office/drawing/2014/main" id="{29962AF3-8362-478A-8547-38A86A9E7CB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14" name="Text Box 64">
          <a:extLst>
            <a:ext uri="{FF2B5EF4-FFF2-40B4-BE49-F238E27FC236}">
              <a16:creationId xmlns:a16="http://schemas.microsoft.com/office/drawing/2014/main" id="{27B9E9A6-9B82-453D-BF6F-8A978D14850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15" name="Text Box 66">
          <a:extLst>
            <a:ext uri="{FF2B5EF4-FFF2-40B4-BE49-F238E27FC236}">
              <a16:creationId xmlns:a16="http://schemas.microsoft.com/office/drawing/2014/main" id="{A447B566-F3E0-4B04-8406-1D588FD2F0B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16" name="Text Box 67">
          <a:extLst>
            <a:ext uri="{FF2B5EF4-FFF2-40B4-BE49-F238E27FC236}">
              <a16:creationId xmlns:a16="http://schemas.microsoft.com/office/drawing/2014/main" id="{799A5FF4-152C-4C8C-9DAE-411282D6DDF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17" name="Text Box 68">
          <a:extLst>
            <a:ext uri="{FF2B5EF4-FFF2-40B4-BE49-F238E27FC236}">
              <a16:creationId xmlns:a16="http://schemas.microsoft.com/office/drawing/2014/main" id="{EF7BEC34-9B19-4BFC-9EC4-81FA668A12E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18" name="Text Box 69">
          <a:extLst>
            <a:ext uri="{FF2B5EF4-FFF2-40B4-BE49-F238E27FC236}">
              <a16:creationId xmlns:a16="http://schemas.microsoft.com/office/drawing/2014/main" id="{4ED6CDA0-97FD-4763-8085-179C5C8D364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19" name="Text Box 70">
          <a:extLst>
            <a:ext uri="{FF2B5EF4-FFF2-40B4-BE49-F238E27FC236}">
              <a16:creationId xmlns:a16="http://schemas.microsoft.com/office/drawing/2014/main" id="{D063D757-F408-4515-87C1-1A57012512B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20" name="Text Box 71">
          <a:extLst>
            <a:ext uri="{FF2B5EF4-FFF2-40B4-BE49-F238E27FC236}">
              <a16:creationId xmlns:a16="http://schemas.microsoft.com/office/drawing/2014/main" id="{C6CD94A0-5F36-444B-A1C4-E193E90D989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21" name="Text Box 72">
          <a:extLst>
            <a:ext uri="{FF2B5EF4-FFF2-40B4-BE49-F238E27FC236}">
              <a16:creationId xmlns:a16="http://schemas.microsoft.com/office/drawing/2014/main" id="{281E354E-F5E3-4CE5-A057-E2D4D5970E7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22" name="Text Box 73">
          <a:extLst>
            <a:ext uri="{FF2B5EF4-FFF2-40B4-BE49-F238E27FC236}">
              <a16:creationId xmlns:a16="http://schemas.microsoft.com/office/drawing/2014/main" id="{12349F93-8168-48CC-A443-4392D65CDE6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23" name="Text Box 74">
          <a:extLst>
            <a:ext uri="{FF2B5EF4-FFF2-40B4-BE49-F238E27FC236}">
              <a16:creationId xmlns:a16="http://schemas.microsoft.com/office/drawing/2014/main" id="{C8557235-8CEC-4862-B384-30F99C98FD6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24" name="Text Box 75">
          <a:extLst>
            <a:ext uri="{FF2B5EF4-FFF2-40B4-BE49-F238E27FC236}">
              <a16:creationId xmlns:a16="http://schemas.microsoft.com/office/drawing/2014/main" id="{BABE9B06-BC0E-4DE9-B16B-FD0B622C869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25" name="Text Box 77">
          <a:extLst>
            <a:ext uri="{FF2B5EF4-FFF2-40B4-BE49-F238E27FC236}">
              <a16:creationId xmlns:a16="http://schemas.microsoft.com/office/drawing/2014/main" id="{49A3B63D-167B-4A84-9696-AD7435D6507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26" name="Text Box 78">
          <a:extLst>
            <a:ext uri="{FF2B5EF4-FFF2-40B4-BE49-F238E27FC236}">
              <a16:creationId xmlns:a16="http://schemas.microsoft.com/office/drawing/2014/main" id="{D16A7EBD-BC87-4ABC-BF0E-57312BB3608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27" name="Text Box 80">
          <a:extLst>
            <a:ext uri="{FF2B5EF4-FFF2-40B4-BE49-F238E27FC236}">
              <a16:creationId xmlns:a16="http://schemas.microsoft.com/office/drawing/2014/main" id="{6C892997-B387-47D1-B9EE-533F2A18750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28" name="Text Box 81">
          <a:extLst>
            <a:ext uri="{FF2B5EF4-FFF2-40B4-BE49-F238E27FC236}">
              <a16:creationId xmlns:a16="http://schemas.microsoft.com/office/drawing/2014/main" id="{FEBE779D-A5EF-4B80-8106-5D0288F9AE5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29" name="Text Box 39">
          <a:extLst>
            <a:ext uri="{FF2B5EF4-FFF2-40B4-BE49-F238E27FC236}">
              <a16:creationId xmlns:a16="http://schemas.microsoft.com/office/drawing/2014/main" id="{9A97AD27-8250-44D4-8F17-99DE7A65495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30" name="Text Box 40">
          <a:extLst>
            <a:ext uri="{FF2B5EF4-FFF2-40B4-BE49-F238E27FC236}">
              <a16:creationId xmlns:a16="http://schemas.microsoft.com/office/drawing/2014/main" id="{603F6C73-B617-4DD4-93A6-B3E918D0380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31" name="Text Box 41">
          <a:extLst>
            <a:ext uri="{FF2B5EF4-FFF2-40B4-BE49-F238E27FC236}">
              <a16:creationId xmlns:a16="http://schemas.microsoft.com/office/drawing/2014/main" id="{D12721B9-8A1B-4DC4-8252-F4AA73DFD0B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32" name="Text Box 42">
          <a:extLst>
            <a:ext uri="{FF2B5EF4-FFF2-40B4-BE49-F238E27FC236}">
              <a16:creationId xmlns:a16="http://schemas.microsoft.com/office/drawing/2014/main" id="{F81837F2-A3D1-4929-9525-4FDDB6FABA4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33" name="Text Box 43">
          <a:extLst>
            <a:ext uri="{FF2B5EF4-FFF2-40B4-BE49-F238E27FC236}">
              <a16:creationId xmlns:a16="http://schemas.microsoft.com/office/drawing/2014/main" id="{D5847DC0-5D97-46F1-B6AA-B607EA648E6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34" name="Text Box 44">
          <a:extLst>
            <a:ext uri="{FF2B5EF4-FFF2-40B4-BE49-F238E27FC236}">
              <a16:creationId xmlns:a16="http://schemas.microsoft.com/office/drawing/2014/main" id="{50352CC9-1B31-4C86-AE29-3017E7D287C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35" name="Text Box 45">
          <a:extLst>
            <a:ext uri="{FF2B5EF4-FFF2-40B4-BE49-F238E27FC236}">
              <a16:creationId xmlns:a16="http://schemas.microsoft.com/office/drawing/2014/main" id="{541FF00E-553B-43EF-9708-1272E39105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36" name="Text Box 46">
          <a:extLst>
            <a:ext uri="{FF2B5EF4-FFF2-40B4-BE49-F238E27FC236}">
              <a16:creationId xmlns:a16="http://schemas.microsoft.com/office/drawing/2014/main" id="{06D185D8-FA3A-4217-8313-902DDF5279A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37" name="Text Box 47">
          <a:extLst>
            <a:ext uri="{FF2B5EF4-FFF2-40B4-BE49-F238E27FC236}">
              <a16:creationId xmlns:a16="http://schemas.microsoft.com/office/drawing/2014/main" id="{50E735AA-22DB-433F-BBE1-26286E9473A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38" name="Text Box 48">
          <a:extLst>
            <a:ext uri="{FF2B5EF4-FFF2-40B4-BE49-F238E27FC236}">
              <a16:creationId xmlns:a16="http://schemas.microsoft.com/office/drawing/2014/main" id="{96764D5D-7232-48CF-85A1-F756ED1FAFE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39" name="Text Box 55">
          <a:extLst>
            <a:ext uri="{FF2B5EF4-FFF2-40B4-BE49-F238E27FC236}">
              <a16:creationId xmlns:a16="http://schemas.microsoft.com/office/drawing/2014/main" id="{ED92A194-4F32-4219-BFF7-954907AA06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40" name="Text Box 56">
          <a:extLst>
            <a:ext uri="{FF2B5EF4-FFF2-40B4-BE49-F238E27FC236}">
              <a16:creationId xmlns:a16="http://schemas.microsoft.com/office/drawing/2014/main" id="{D32A8F80-EBF3-484B-B92A-3EABCF359DC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41" name="Text Box 57">
          <a:extLst>
            <a:ext uri="{FF2B5EF4-FFF2-40B4-BE49-F238E27FC236}">
              <a16:creationId xmlns:a16="http://schemas.microsoft.com/office/drawing/2014/main" id="{A99594C5-6B85-4043-B965-B767D24646A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42" name="Text Box 58">
          <a:extLst>
            <a:ext uri="{FF2B5EF4-FFF2-40B4-BE49-F238E27FC236}">
              <a16:creationId xmlns:a16="http://schemas.microsoft.com/office/drawing/2014/main" id="{F4355F1D-ADD9-49BF-988A-F32D6CB1947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43" name="Text Box 59">
          <a:extLst>
            <a:ext uri="{FF2B5EF4-FFF2-40B4-BE49-F238E27FC236}">
              <a16:creationId xmlns:a16="http://schemas.microsoft.com/office/drawing/2014/main" id="{9CBEAC44-3C78-46A4-9173-096A8902064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44" name="Text Box 60">
          <a:extLst>
            <a:ext uri="{FF2B5EF4-FFF2-40B4-BE49-F238E27FC236}">
              <a16:creationId xmlns:a16="http://schemas.microsoft.com/office/drawing/2014/main" id="{9D769B52-F89A-4A02-866B-E912016155D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45" name="Text Box 61">
          <a:extLst>
            <a:ext uri="{FF2B5EF4-FFF2-40B4-BE49-F238E27FC236}">
              <a16:creationId xmlns:a16="http://schemas.microsoft.com/office/drawing/2014/main" id="{45EFD40C-6C8B-46BD-A921-C6378F7FB79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46" name="Text Box 62">
          <a:extLst>
            <a:ext uri="{FF2B5EF4-FFF2-40B4-BE49-F238E27FC236}">
              <a16:creationId xmlns:a16="http://schemas.microsoft.com/office/drawing/2014/main" id="{B17EEF31-64BE-411C-8173-00FC0BF3435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47" name="Text Box 63">
          <a:extLst>
            <a:ext uri="{FF2B5EF4-FFF2-40B4-BE49-F238E27FC236}">
              <a16:creationId xmlns:a16="http://schemas.microsoft.com/office/drawing/2014/main" id="{B1869228-B19B-4990-B9CC-84541BE2114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48" name="Text Box 64">
          <a:extLst>
            <a:ext uri="{FF2B5EF4-FFF2-40B4-BE49-F238E27FC236}">
              <a16:creationId xmlns:a16="http://schemas.microsoft.com/office/drawing/2014/main" id="{C095F730-3E4D-4157-8BCD-87BF9CF1B02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49" name="Text Box 66">
          <a:extLst>
            <a:ext uri="{FF2B5EF4-FFF2-40B4-BE49-F238E27FC236}">
              <a16:creationId xmlns:a16="http://schemas.microsoft.com/office/drawing/2014/main" id="{0741245A-AC69-485E-A055-09867C9CBC0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50" name="Text Box 67">
          <a:extLst>
            <a:ext uri="{FF2B5EF4-FFF2-40B4-BE49-F238E27FC236}">
              <a16:creationId xmlns:a16="http://schemas.microsoft.com/office/drawing/2014/main" id="{5863F6A6-2B25-47B3-AC82-87B23C6FAB1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51" name="Text Box 68">
          <a:extLst>
            <a:ext uri="{FF2B5EF4-FFF2-40B4-BE49-F238E27FC236}">
              <a16:creationId xmlns:a16="http://schemas.microsoft.com/office/drawing/2014/main" id="{0384E482-F2E8-40A0-A484-DA00F789E8B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52" name="Text Box 69">
          <a:extLst>
            <a:ext uri="{FF2B5EF4-FFF2-40B4-BE49-F238E27FC236}">
              <a16:creationId xmlns:a16="http://schemas.microsoft.com/office/drawing/2014/main" id="{D6BB30AA-D011-450C-8A2D-2CC5A878B0D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53" name="Text Box 70">
          <a:extLst>
            <a:ext uri="{FF2B5EF4-FFF2-40B4-BE49-F238E27FC236}">
              <a16:creationId xmlns:a16="http://schemas.microsoft.com/office/drawing/2014/main" id="{B9321BFD-6BD9-4A66-BD11-BC5C41C9BD5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54" name="Text Box 71">
          <a:extLst>
            <a:ext uri="{FF2B5EF4-FFF2-40B4-BE49-F238E27FC236}">
              <a16:creationId xmlns:a16="http://schemas.microsoft.com/office/drawing/2014/main" id="{7BEF7573-5DA4-4C7E-A6EE-1CBB7B46A0D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55" name="Text Box 72">
          <a:extLst>
            <a:ext uri="{FF2B5EF4-FFF2-40B4-BE49-F238E27FC236}">
              <a16:creationId xmlns:a16="http://schemas.microsoft.com/office/drawing/2014/main" id="{5283737A-F790-4E2E-8107-6CC423BC038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56" name="Text Box 73">
          <a:extLst>
            <a:ext uri="{FF2B5EF4-FFF2-40B4-BE49-F238E27FC236}">
              <a16:creationId xmlns:a16="http://schemas.microsoft.com/office/drawing/2014/main" id="{9EFD5BE3-E525-40F8-B4D0-E28E0E09190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57" name="Text Box 74">
          <a:extLst>
            <a:ext uri="{FF2B5EF4-FFF2-40B4-BE49-F238E27FC236}">
              <a16:creationId xmlns:a16="http://schemas.microsoft.com/office/drawing/2014/main" id="{8F25E591-498F-4775-B24E-CAE78155197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58" name="Text Box 75">
          <a:extLst>
            <a:ext uri="{FF2B5EF4-FFF2-40B4-BE49-F238E27FC236}">
              <a16:creationId xmlns:a16="http://schemas.microsoft.com/office/drawing/2014/main" id="{0BD38DB9-DB2E-4A69-AD5A-0A19FB6BB4C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59" name="Text Box 77">
          <a:extLst>
            <a:ext uri="{FF2B5EF4-FFF2-40B4-BE49-F238E27FC236}">
              <a16:creationId xmlns:a16="http://schemas.microsoft.com/office/drawing/2014/main" id="{932DED8F-F019-4D28-B424-9768B22A5F6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60" name="Text Box 78">
          <a:extLst>
            <a:ext uri="{FF2B5EF4-FFF2-40B4-BE49-F238E27FC236}">
              <a16:creationId xmlns:a16="http://schemas.microsoft.com/office/drawing/2014/main" id="{A94C9A86-4AF7-4C69-99BA-79CC68643F0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61" name="Text Box 80">
          <a:extLst>
            <a:ext uri="{FF2B5EF4-FFF2-40B4-BE49-F238E27FC236}">
              <a16:creationId xmlns:a16="http://schemas.microsoft.com/office/drawing/2014/main" id="{91806F0E-6F42-415F-9EAB-55590C197FB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62" name="Text Box 81">
          <a:extLst>
            <a:ext uri="{FF2B5EF4-FFF2-40B4-BE49-F238E27FC236}">
              <a16:creationId xmlns:a16="http://schemas.microsoft.com/office/drawing/2014/main" id="{F8AA612A-0685-4DE6-9D6F-4C65E0B06C7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63" name="Text Box 39">
          <a:extLst>
            <a:ext uri="{FF2B5EF4-FFF2-40B4-BE49-F238E27FC236}">
              <a16:creationId xmlns:a16="http://schemas.microsoft.com/office/drawing/2014/main" id="{7F80130C-ECEA-4FAA-98D6-722416EC2E1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64" name="Text Box 40">
          <a:extLst>
            <a:ext uri="{FF2B5EF4-FFF2-40B4-BE49-F238E27FC236}">
              <a16:creationId xmlns:a16="http://schemas.microsoft.com/office/drawing/2014/main" id="{65F81E71-83F2-41E5-9CB3-FAA1AFDA8FF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65" name="Text Box 41">
          <a:extLst>
            <a:ext uri="{FF2B5EF4-FFF2-40B4-BE49-F238E27FC236}">
              <a16:creationId xmlns:a16="http://schemas.microsoft.com/office/drawing/2014/main" id="{8FB9E71A-E743-463D-99C1-D3E7177C06A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66" name="Text Box 42">
          <a:extLst>
            <a:ext uri="{FF2B5EF4-FFF2-40B4-BE49-F238E27FC236}">
              <a16:creationId xmlns:a16="http://schemas.microsoft.com/office/drawing/2014/main" id="{D7DEB508-67E5-4086-8ED7-EDA44AB8BA6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67" name="Text Box 43">
          <a:extLst>
            <a:ext uri="{FF2B5EF4-FFF2-40B4-BE49-F238E27FC236}">
              <a16:creationId xmlns:a16="http://schemas.microsoft.com/office/drawing/2014/main" id="{7FCF7D7F-C73B-4B02-A545-9311101263B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68" name="Text Box 44">
          <a:extLst>
            <a:ext uri="{FF2B5EF4-FFF2-40B4-BE49-F238E27FC236}">
              <a16:creationId xmlns:a16="http://schemas.microsoft.com/office/drawing/2014/main" id="{C0349E44-FAB8-4183-8533-E82D1AEE05F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69" name="Text Box 45">
          <a:extLst>
            <a:ext uri="{FF2B5EF4-FFF2-40B4-BE49-F238E27FC236}">
              <a16:creationId xmlns:a16="http://schemas.microsoft.com/office/drawing/2014/main" id="{954FA42B-CAD3-44E6-8BB5-AB881477BF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70" name="Text Box 46">
          <a:extLst>
            <a:ext uri="{FF2B5EF4-FFF2-40B4-BE49-F238E27FC236}">
              <a16:creationId xmlns:a16="http://schemas.microsoft.com/office/drawing/2014/main" id="{18E05689-969B-46FF-A322-6EC1B69384D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71" name="Text Box 47">
          <a:extLst>
            <a:ext uri="{FF2B5EF4-FFF2-40B4-BE49-F238E27FC236}">
              <a16:creationId xmlns:a16="http://schemas.microsoft.com/office/drawing/2014/main" id="{C32D858C-4F36-411A-835C-159CC8C27D5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72" name="Text Box 48">
          <a:extLst>
            <a:ext uri="{FF2B5EF4-FFF2-40B4-BE49-F238E27FC236}">
              <a16:creationId xmlns:a16="http://schemas.microsoft.com/office/drawing/2014/main" id="{99715A6B-59EA-410C-9C20-B3BE9C7FA7D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73" name="Text Box 55">
          <a:extLst>
            <a:ext uri="{FF2B5EF4-FFF2-40B4-BE49-F238E27FC236}">
              <a16:creationId xmlns:a16="http://schemas.microsoft.com/office/drawing/2014/main" id="{6A1D6F08-A195-4B99-A879-DC63B19964D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74" name="Text Box 56">
          <a:extLst>
            <a:ext uri="{FF2B5EF4-FFF2-40B4-BE49-F238E27FC236}">
              <a16:creationId xmlns:a16="http://schemas.microsoft.com/office/drawing/2014/main" id="{D3D718CF-3BF3-4D32-B763-D72D846FFDE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75" name="Text Box 57">
          <a:extLst>
            <a:ext uri="{FF2B5EF4-FFF2-40B4-BE49-F238E27FC236}">
              <a16:creationId xmlns:a16="http://schemas.microsoft.com/office/drawing/2014/main" id="{69E6A790-8429-40AC-92F7-857019F6C6D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76" name="Text Box 58">
          <a:extLst>
            <a:ext uri="{FF2B5EF4-FFF2-40B4-BE49-F238E27FC236}">
              <a16:creationId xmlns:a16="http://schemas.microsoft.com/office/drawing/2014/main" id="{A80AD4B1-4B8E-45EA-84C6-30E4539224C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77" name="Text Box 59">
          <a:extLst>
            <a:ext uri="{FF2B5EF4-FFF2-40B4-BE49-F238E27FC236}">
              <a16:creationId xmlns:a16="http://schemas.microsoft.com/office/drawing/2014/main" id="{ABD4B5DE-3C3E-407B-AA12-0A978DDC349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78" name="Text Box 60">
          <a:extLst>
            <a:ext uri="{FF2B5EF4-FFF2-40B4-BE49-F238E27FC236}">
              <a16:creationId xmlns:a16="http://schemas.microsoft.com/office/drawing/2014/main" id="{716BBCF1-CBED-499D-9FDF-860EFCE2F4C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79" name="Text Box 61">
          <a:extLst>
            <a:ext uri="{FF2B5EF4-FFF2-40B4-BE49-F238E27FC236}">
              <a16:creationId xmlns:a16="http://schemas.microsoft.com/office/drawing/2014/main" id="{7D06C2DF-7B43-4432-BDDE-7C17BD861C3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80" name="Text Box 62">
          <a:extLst>
            <a:ext uri="{FF2B5EF4-FFF2-40B4-BE49-F238E27FC236}">
              <a16:creationId xmlns:a16="http://schemas.microsoft.com/office/drawing/2014/main" id="{E44FA1A2-C9E3-4723-91A2-6C75397199C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81" name="Text Box 63">
          <a:extLst>
            <a:ext uri="{FF2B5EF4-FFF2-40B4-BE49-F238E27FC236}">
              <a16:creationId xmlns:a16="http://schemas.microsoft.com/office/drawing/2014/main" id="{B9B2A588-0415-41C5-BEFD-2F6FF85FC9C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82" name="Text Box 64">
          <a:extLst>
            <a:ext uri="{FF2B5EF4-FFF2-40B4-BE49-F238E27FC236}">
              <a16:creationId xmlns:a16="http://schemas.microsoft.com/office/drawing/2014/main" id="{B13CDAC8-4149-4D50-A6F2-96A2A074A84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83" name="Text Box 66">
          <a:extLst>
            <a:ext uri="{FF2B5EF4-FFF2-40B4-BE49-F238E27FC236}">
              <a16:creationId xmlns:a16="http://schemas.microsoft.com/office/drawing/2014/main" id="{3B3C23C8-FD88-4C36-9496-20CE74B1C75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84" name="Text Box 67">
          <a:extLst>
            <a:ext uri="{FF2B5EF4-FFF2-40B4-BE49-F238E27FC236}">
              <a16:creationId xmlns:a16="http://schemas.microsoft.com/office/drawing/2014/main" id="{B2D21053-7A60-4232-8A96-7B6B44DB97D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85" name="Text Box 68">
          <a:extLst>
            <a:ext uri="{FF2B5EF4-FFF2-40B4-BE49-F238E27FC236}">
              <a16:creationId xmlns:a16="http://schemas.microsoft.com/office/drawing/2014/main" id="{A2E1EC25-8C49-4B32-A206-87D3D818519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86" name="Text Box 69">
          <a:extLst>
            <a:ext uri="{FF2B5EF4-FFF2-40B4-BE49-F238E27FC236}">
              <a16:creationId xmlns:a16="http://schemas.microsoft.com/office/drawing/2014/main" id="{C26714C1-5535-492F-93A8-0563925FA65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87" name="Text Box 70">
          <a:extLst>
            <a:ext uri="{FF2B5EF4-FFF2-40B4-BE49-F238E27FC236}">
              <a16:creationId xmlns:a16="http://schemas.microsoft.com/office/drawing/2014/main" id="{7AF5F398-92B3-4671-8AA2-9E598187189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88" name="Text Box 71">
          <a:extLst>
            <a:ext uri="{FF2B5EF4-FFF2-40B4-BE49-F238E27FC236}">
              <a16:creationId xmlns:a16="http://schemas.microsoft.com/office/drawing/2014/main" id="{C4DFAD4D-F4EE-4146-B02A-940976EDD8E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89" name="Text Box 72">
          <a:extLst>
            <a:ext uri="{FF2B5EF4-FFF2-40B4-BE49-F238E27FC236}">
              <a16:creationId xmlns:a16="http://schemas.microsoft.com/office/drawing/2014/main" id="{375CB6AB-B0BA-45FB-9ACF-E794010845C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90" name="Text Box 73">
          <a:extLst>
            <a:ext uri="{FF2B5EF4-FFF2-40B4-BE49-F238E27FC236}">
              <a16:creationId xmlns:a16="http://schemas.microsoft.com/office/drawing/2014/main" id="{46082E35-20F0-4A1E-97E1-C808A66A3D5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91" name="Text Box 74">
          <a:extLst>
            <a:ext uri="{FF2B5EF4-FFF2-40B4-BE49-F238E27FC236}">
              <a16:creationId xmlns:a16="http://schemas.microsoft.com/office/drawing/2014/main" id="{46370D79-1BDF-4227-B863-27F89CB870F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92" name="Text Box 75">
          <a:extLst>
            <a:ext uri="{FF2B5EF4-FFF2-40B4-BE49-F238E27FC236}">
              <a16:creationId xmlns:a16="http://schemas.microsoft.com/office/drawing/2014/main" id="{6EFFA892-3FA7-4460-B0EB-611EE4A08D2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93" name="Text Box 77">
          <a:extLst>
            <a:ext uri="{FF2B5EF4-FFF2-40B4-BE49-F238E27FC236}">
              <a16:creationId xmlns:a16="http://schemas.microsoft.com/office/drawing/2014/main" id="{F3F58BD4-3285-4900-8ECC-91C8A921328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94" name="Text Box 78">
          <a:extLst>
            <a:ext uri="{FF2B5EF4-FFF2-40B4-BE49-F238E27FC236}">
              <a16:creationId xmlns:a16="http://schemas.microsoft.com/office/drawing/2014/main" id="{637FC0C3-972E-4D0C-A681-E32A1135E5A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95" name="Text Box 80">
          <a:extLst>
            <a:ext uri="{FF2B5EF4-FFF2-40B4-BE49-F238E27FC236}">
              <a16:creationId xmlns:a16="http://schemas.microsoft.com/office/drawing/2014/main" id="{4B3559F2-1E75-4B82-836D-33B0FB2D5F9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96" name="Text Box 8">
          <a:extLst>
            <a:ext uri="{FF2B5EF4-FFF2-40B4-BE49-F238E27FC236}">
              <a16:creationId xmlns:a16="http://schemas.microsoft.com/office/drawing/2014/main" id="{2B76EF3C-4C97-421E-9111-0F676DF2183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97" name="Text Box 9">
          <a:extLst>
            <a:ext uri="{FF2B5EF4-FFF2-40B4-BE49-F238E27FC236}">
              <a16:creationId xmlns:a16="http://schemas.microsoft.com/office/drawing/2014/main" id="{0D03BDC6-230D-42BA-95A5-B8DB6EB1988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98" name="Text Box 10">
          <a:extLst>
            <a:ext uri="{FF2B5EF4-FFF2-40B4-BE49-F238E27FC236}">
              <a16:creationId xmlns:a16="http://schemas.microsoft.com/office/drawing/2014/main" id="{A8FB919B-DFCF-4DFE-AA49-4EF240E7A88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499" name="Text Box 11">
          <a:extLst>
            <a:ext uri="{FF2B5EF4-FFF2-40B4-BE49-F238E27FC236}">
              <a16:creationId xmlns:a16="http://schemas.microsoft.com/office/drawing/2014/main" id="{42C90E09-395C-4B46-99BC-91A7E8DB7B0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00" name="Text Box 12">
          <a:extLst>
            <a:ext uri="{FF2B5EF4-FFF2-40B4-BE49-F238E27FC236}">
              <a16:creationId xmlns:a16="http://schemas.microsoft.com/office/drawing/2014/main" id="{488A49F7-70D5-4916-808C-C38F8011BBA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01" name="Text Box 49">
          <a:extLst>
            <a:ext uri="{FF2B5EF4-FFF2-40B4-BE49-F238E27FC236}">
              <a16:creationId xmlns:a16="http://schemas.microsoft.com/office/drawing/2014/main" id="{CB59922A-38C2-4AFC-ABFE-ED0DBCC0D6F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02" name="Text Box 50">
          <a:extLst>
            <a:ext uri="{FF2B5EF4-FFF2-40B4-BE49-F238E27FC236}">
              <a16:creationId xmlns:a16="http://schemas.microsoft.com/office/drawing/2014/main" id="{09F6AB66-BB8D-4AEC-B981-799B052616F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03" name="Text Box 52">
          <a:extLst>
            <a:ext uri="{FF2B5EF4-FFF2-40B4-BE49-F238E27FC236}">
              <a16:creationId xmlns:a16="http://schemas.microsoft.com/office/drawing/2014/main" id="{8792A90E-C599-466B-A8EE-B1325DE5679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04" name="Text Box 53">
          <a:extLst>
            <a:ext uri="{FF2B5EF4-FFF2-40B4-BE49-F238E27FC236}">
              <a16:creationId xmlns:a16="http://schemas.microsoft.com/office/drawing/2014/main" id="{6573BEDE-E9F7-4B76-9EF7-DC195C65A09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05" name="Text Box 39">
          <a:extLst>
            <a:ext uri="{FF2B5EF4-FFF2-40B4-BE49-F238E27FC236}">
              <a16:creationId xmlns:a16="http://schemas.microsoft.com/office/drawing/2014/main" id="{457D386E-8102-475C-A5EB-6A94E064637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06" name="Text Box 40">
          <a:extLst>
            <a:ext uri="{FF2B5EF4-FFF2-40B4-BE49-F238E27FC236}">
              <a16:creationId xmlns:a16="http://schemas.microsoft.com/office/drawing/2014/main" id="{4F5DF31B-2119-408F-939B-DF5CE71DA85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07" name="Text Box 41">
          <a:extLst>
            <a:ext uri="{FF2B5EF4-FFF2-40B4-BE49-F238E27FC236}">
              <a16:creationId xmlns:a16="http://schemas.microsoft.com/office/drawing/2014/main" id="{97CA8DB4-227F-4B91-A982-B8B2639BC05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08" name="Text Box 42">
          <a:extLst>
            <a:ext uri="{FF2B5EF4-FFF2-40B4-BE49-F238E27FC236}">
              <a16:creationId xmlns:a16="http://schemas.microsoft.com/office/drawing/2014/main" id="{A4EB8AAC-BDC1-4342-B7F4-73649289410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09" name="Text Box 43">
          <a:extLst>
            <a:ext uri="{FF2B5EF4-FFF2-40B4-BE49-F238E27FC236}">
              <a16:creationId xmlns:a16="http://schemas.microsoft.com/office/drawing/2014/main" id="{5D86A517-385A-4D32-8E23-61BE1431E44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10" name="Text Box 44">
          <a:extLst>
            <a:ext uri="{FF2B5EF4-FFF2-40B4-BE49-F238E27FC236}">
              <a16:creationId xmlns:a16="http://schemas.microsoft.com/office/drawing/2014/main" id="{FA955A8C-F6E3-4B61-8C3D-F64D3389780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11" name="Text Box 45">
          <a:extLst>
            <a:ext uri="{FF2B5EF4-FFF2-40B4-BE49-F238E27FC236}">
              <a16:creationId xmlns:a16="http://schemas.microsoft.com/office/drawing/2014/main" id="{EAC5779C-CA2E-4C47-8CB5-658E9AF359E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12" name="Text Box 46">
          <a:extLst>
            <a:ext uri="{FF2B5EF4-FFF2-40B4-BE49-F238E27FC236}">
              <a16:creationId xmlns:a16="http://schemas.microsoft.com/office/drawing/2014/main" id="{A1610062-8375-4F8A-99BC-3F8C3AF91C3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13" name="Text Box 47">
          <a:extLst>
            <a:ext uri="{FF2B5EF4-FFF2-40B4-BE49-F238E27FC236}">
              <a16:creationId xmlns:a16="http://schemas.microsoft.com/office/drawing/2014/main" id="{9041B6A9-FFE4-4B32-BFD9-CFDD8130307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14" name="Text Box 48">
          <a:extLst>
            <a:ext uri="{FF2B5EF4-FFF2-40B4-BE49-F238E27FC236}">
              <a16:creationId xmlns:a16="http://schemas.microsoft.com/office/drawing/2014/main" id="{8BF12B3F-4B0F-4CC8-B843-64EF65DA8E7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15" name="Text Box 55">
          <a:extLst>
            <a:ext uri="{FF2B5EF4-FFF2-40B4-BE49-F238E27FC236}">
              <a16:creationId xmlns:a16="http://schemas.microsoft.com/office/drawing/2014/main" id="{51C675B1-C6E3-49E9-A83F-B407F4B3FEF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16" name="Text Box 56">
          <a:extLst>
            <a:ext uri="{FF2B5EF4-FFF2-40B4-BE49-F238E27FC236}">
              <a16:creationId xmlns:a16="http://schemas.microsoft.com/office/drawing/2014/main" id="{5D66ABAC-BB90-4F62-BA34-CB00AACCC23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17" name="Text Box 57">
          <a:extLst>
            <a:ext uri="{FF2B5EF4-FFF2-40B4-BE49-F238E27FC236}">
              <a16:creationId xmlns:a16="http://schemas.microsoft.com/office/drawing/2014/main" id="{6825C1BF-4E3C-4030-AFEA-A160D71A985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18" name="Text Box 58">
          <a:extLst>
            <a:ext uri="{FF2B5EF4-FFF2-40B4-BE49-F238E27FC236}">
              <a16:creationId xmlns:a16="http://schemas.microsoft.com/office/drawing/2014/main" id="{DABB0D07-FD0B-450A-8CAD-51F6B945201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19" name="Text Box 59">
          <a:extLst>
            <a:ext uri="{FF2B5EF4-FFF2-40B4-BE49-F238E27FC236}">
              <a16:creationId xmlns:a16="http://schemas.microsoft.com/office/drawing/2014/main" id="{DD17709A-373E-4354-9B2F-CEF1E7436FD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20" name="Text Box 60">
          <a:extLst>
            <a:ext uri="{FF2B5EF4-FFF2-40B4-BE49-F238E27FC236}">
              <a16:creationId xmlns:a16="http://schemas.microsoft.com/office/drawing/2014/main" id="{4A81582E-E2AE-418E-9168-92C7E65F803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21" name="Text Box 61">
          <a:extLst>
            <a:ext uri="{FF2B5EF4-FFF2-40B4-BE49-F238E27FC236}">
              <a16:creationId xmlns:a16="http://schemas.microsoft.com/office/drawing/2014/main" id="{7A5F4D1F-3992-449E-AF8D-116AC2DEA17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22" name="Text Box 62">
          <a:extLst>
            <a:ext uri="{FF2B5EF4-FFF2-40B4-BE49-F238E27FC236}">
              <a16:creationId xmlns:a16="http://schemas.microsoft.com/office/drawing/2014/main" id="{65BA0373-7836-42AC-82A8-5012B3C49C2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23" name="Text Box 63">
          <a:extLst>
            <a:ext uri="{FF2B5EF4-FFF2-40B4-BE49-F238E27FC236}">
              <a16:creationId xmlns:a16="http://schemas.microsoft.com/office/drawing/2014/main" id="{AA4563F0-CB0F-4DD6-8DFD-D48F0728210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24" name="Text Box 64">
          <a:extLst>
            <a:ext uri="{FF2B5EF4-FFF2-40B4-BE49-F238E27FC236}">
              <a16:creationId xmlns:a16="http://schemas.microsoft.com/office/drawing/2014/main" id="{64F3ED1E-1536-474C-8C38-7BAB3FFC1FF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25" name="Text Box 66">
          <a:extLst>
            <a:ext uri="{FF2B5EF4-FFF2-40B4-BE49-F238E27FC236}">
              <a16:creationId xmlns:a16="http://schemas.microsoft.com/office/drawing/2014/main" id="{3A6131EE-F8D0-47BF-AD3B-5DE86FBE6DF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26" name="Text Box 67">
          <a:extLst>
            <a:ext uri="{FF2B5EF4-FFF2-40B4-BE49-F238E27FC236}">
              <a16:creationId xmlns:a16="http://schemas.microsoft.com/office/drawing/2014/main" id="{3429B25E-2031-411A-9982-C2426C4C4EC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27" name="Text Box 68">
          <a:extLst>
            <a:ext uri="{FF2B5EF4-FFF2-40B4-BE49-F238E27FC236}">
              <a16:creationId xmlns:a16="http://schemas.microsoft.com/office/drawing/2014/main" id="{CA40ACF8-B184-4C4F-AC53-62FD9293168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28" name="Text Box 69">
          <a:extLst>
            <a:ext uri="{FF2B5EF4-FFF2-40B4-BE49-F238E27FC236}">
              <a16:creationId xmlns:a16="http://schemas.microsoft.com/office/drawing/2014/main" id="{31F510DA-3DF3-46E0-A84E-B2C5598EF42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29" name="Text Box 70">
          <a:extLst>
            <a:ext uri="{FF2B5EF4-FFF2-40B4-BE49-F238E27FC236}">
              <a16:creationId xmlns:a16="http://schemas.microsoft.com/office/drawing/2014/main" id="{630A903D-41F2-4921-93A7-AB01C3F125E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30" name="Text Box 71">
          <a:extLst>
            <a:ext uri="{FF2B5EF4-FFF2-40B4-BE49-F238E27FC236}">
              <a16:creationId xmlns:a16="http://schemas.microsoft.com/office/drawing/2014/main" id="{35A52CD3-D574-4A31-818F-7A179898400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31" name="Text Box 72">
          <a:extLst>
            <a:ext uri="{FF2B5EF4-FFF2-40B4-BE49-F238E27FC236}">
              <a16:creationId xmlns:a16="http://schemas.microsoft.com/office/drawing/2014/main" id="{D9C74EF5-BCAB-46E7-BA8C-D8558AB8051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32" name="Text Box 73">
          <a:extLst>
            <a:ext uri="{FF2B5EF4-FFF2-40B4-BE49-F238E27FC236}">
              <a16:creationId xmlns:a16="http://schemas.microsoft.com/office/drawing/2014/main" id="{21F84E57-212E-4084-9E64-6C40C37E51D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33" name="Text Box 74">
          <a:extLst>
            <a:ext uri="{FF2B5EF4-FFF2-40B4-BE49-F238E27FC236}">
              <a16:creationId xmlns:a16="http://schemas.microsoft.com/office/drawing/2014/main" id="{B41D1F73-902E-4550-9E98-3507DE7C887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34" name="Text Box 75">
          <a:extLst>
            <a:ext uri="{FF2B5EF4-FFF2-40B4-BE49-F238E27FC236}">
              <a16:creationId xmlns:a16="http://schemas.microsoft.com/office/drawing/2014/main" id="{6D19E0D8-E2EE-465C-9B85-775F128B57E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35" name="Text Box 77">
          <a:extLst>
            <a:ext uri="{FF2B5EF4-FFF2-40B4-BE49-F238E27FC236}">
              <a16:creationId xmlns:a16="http://schemas.microsoft.com/office/drawing/2014/main" id="{D9F073B2-2F74-4231-9ACE-2F96E36FDC6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36" name="Text Box 78">
          <a:extLst>
            <a:ext uri="{FF2B5EF4-FFF2-40B4-BE49-F238E27FC236}">
              <a16:creationId xmlns:a16="http://schemas.microsoft.com/office/drawing/2014/main" id="{53E2CEA7-EFA1-4094-9E98-9AF99A9BD8F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37" name="Text Box 80">
          <a:extLst>
            <a:ext uri="{FF2B5EF4-FFF2-40B4-BE49-F238E27FC236}">
              <a16:creationId xmlns:a16="http://schemas.microsoft.com/office/drawing/2014/main" id="{D1511947-F5E9-4BF3-A5DD-FF25B367733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38" name="Text Box 81">
          <a:extLst>
            <a:ext uri="{FF2B5EF4-FFF2-40B4-BE49-F238E27FC236}">
              <a16:creationId xmlns:a16="http://schemas.microsoft.com/office/drawing/2014/main" id="{E07A10E6-259C-49FA-8F7C-5BADC908C8D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39" name="Text Box 39">
          <a:extLst>
            <a:ext uri="{FF2B5EF4-FFF2-40B4-BE49-F238E27FC236}">
              <a16:creationId xmlns:a16="http://schemas.microsoft.com/office/drawing/2014/main" id="{E2AC629A-0E41-4714-8ED3-4D42D7C4DA0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40" name="Text Box 40">
          <a:extLst>
            <a:ext uri="{FF2B5EF4-FFF2-40B4-BE49-F238E27FC236}">
              <a16:creationId xmlns:a16="http://schemas.microsoft.com/office/drawing/2014/main" id="{99A1A6B1-00A5-49D1-9A9F-74BC639FF7F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41" name="Text Box 41">
          <a:extLst>
            <a:ext uri="{FF2B5EF4-FFF2-40B4-BE49-F238E27FC236}">
              <a16:creationId xmlns:a16="http://schemas.microsoft.com/office/drawing/2014/main" id="{FE7C3EE0-B5CC-4B98-96CD-1D9AF825E5E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42" name="Text Box 42">
          <a:extLst>
            <a:ext uri="{FF2B5EF4-FFF2-40B4-BE49-F238E27FC236}">
              <a16:creationId xmlns:a16="http://schemas.microsoft.com/office/drawing/2014/main" id="{F23AAEFF-00F5-4CDE-B2DE-5531A53C10D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43" name="Text Box 43">
          <a:extLst>
            <a:ext uri="{FF2B5EF4-FFF2-40B4-BE49-F238E27FC236}">
              <a16:creationId xmlns:a16="http://schemas.microsoft.com/office/drawing/2014/main" id="{7F274166-3C56-4F11-9895-26EA9F72A75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44" name="Text Box 44">
          <a:extLst>
            <a:ext uri="{FF2B5EF4-FFF2-40B4-BE49-F238E27FC236}">
              <a16:creationId xmlns:a16="http://schemas.microsoft.com/office/drawing/2014/main" id="{308FDF5F-D6F7-4CDE-B273-CC59A457827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45" name="Text Box 45">
          <a:extLst>
            <a:ext uri="{FF2B5EF4-FFF2-40B4-BE49-F238E27FC236}">
              <a16:creationId xmlns:a16="http://schemas.microsoft.com/office/drawing/2014/main" id="{E4F7926D-6767-4E7A-B3EC-5468925B48F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46" name="Text Box 46">
          <a:extLst>
            <a:ext uri="{FF2B5EF4-FFF2-40B4-BE49-F238E27FC236}">
              <a16:creationId xmlns:a16="http://schemas.microsoft.com/office/drawing/2014/main" id="{2F7C1A53-7521-48F6-823A-8598F8B5DFB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47" name="Text Box 47">
          <a:extLst>
            <a:ext uri="{FF2B5EF4-FFF2-40B4-BE49-F238E27FC236}">
              <a16:creationId xmlns:a16="http://schemas.microsoft.com/office/drawing/2014/main" id="{F5EBA6CF-7F13-417D-A809-65D7912D402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48" name="Text Box 48">
          <a:extLst>
            <a:ext uri="{FF2B5EF4-FFF2-40B4-BE49-F238E27FC236}">
              <a16:creationId xmlns:a16="http://schemas.microsoft.com/office/drawing/2014/main" id="{3B905725-FD14-4E0B-971B-AC584647240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49" name="Text Box 55">
          <a:extLst>
            <a:ext uri="{FF2B5EF4-FFF2-40B4-BE49-F238E27FC236}">
              <a16:creationId xmlns:a16="http://schemas.microsoft.com/office/drawing/2014/main" id="{CBCA3525-9FBC-4B0A-973E-909EDEB4BD4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50" name="Text Box 56">
          <a:extLst>
            <a:ext uri="{FF2B5EF4-FFF2-40B4-BE49-F238E27FC236}">
              <a16:creationId xmlns:a16="http://schemas.microsoft.com/office/drawing/2014/main" id="{07B4C541-F003-487E-8420-05FB7018EBF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51" name="Text Box 57">
          <a:extLst>
            <a:ext uri="{FF2B5EF4-FFF2-40B4-BE49-F238E27FC236}">
              <a16:creationId xmlns:a16="http://schemas.microsoft.com/office/drawing/2014/main" id="{2EC1A10A-76A6-4E48-B150-D3A14AAAD92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52" name="Text Box 58">
          <a:extLst>
            <a:ext uri="{FF2B5EF4-FFF2-40B4-BE49-F238E27FC236}">
              <a16:creationId xmlns:a16="http://schemas.microsoft.com/office/drawing/2014/main" id="{C5893204-EBF5-4F3E-94C0-860819CAFED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53" name="Text Box 59">
          <a:extLst>
            <a:ext uri="{FF2B5EF4-FFF2-40B4-BE49-F238E27FC236}">
              <a16:creationId xmlns:a16="http://schemas.microsoft.com/office/drawing/2014/main" id="{FEBDD5F7-F96D-4041-AB08-91FA86D50D4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54" name="Text Box 60">
          <a:extLst>
            <a:ext uri="{FF2B5EF4-FFF2-40B4-BE49-F238E27FC236}">
              <a16:creationId xmlns:a16="http://schemas.microsoft.com/office/drawing/2014/main" id="{C7CBC066-DD37-4EB2-957B-2C7755CEB4D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55" name="Text Box 61">
          <a:extLst>
            <a:ext uri="{FF2B5EF4-FFF2-40B4-BE49-F238E27FC236}">
              <a16:creationId xmlns:a16="http://schemas.microsoft.com/office/drawing/2014/main" id="{E39DF908-7AD9-4A76-8425-77DE7EDCDA0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56" name="Text Box 62">
          <a:extLst>
            <a:ext uri="{FF2B5EF4-FFF2-40B4-BE49-F238E27FC236}">
              <a16:creationId xmlns:a16="http://schemas.microsoft.com/office/drawing/2014/main" id="{8C9EDD5D-48A4-468A-B406-65F0120FB2D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57" name="Text Box 63">
          <a:extLst>
            <a:ext uri="{FF2B5EF4-FFF2-40B4-BE49-F238E27FC236}">
              <a16:creationId xmlns:a16="http://schemas.microsoft.com/office/drawing/2014/main" id="{CE3B2E8A-B3F4-4C42-B168-8AB35F3C7F6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58" name="Text Box 64">
          <a:extLst>
            <a:ext uri="{FF2B5EF4-FFF2-40B4-BE49-F238E27FC236}">
              <a16:creationId xmlns:a16="http://schemas.microsoft.com/office/drawing/2014/main" id="{3C5592A3-2200-4C49-95B1-0025E3C5389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59" name="Text Box 66">
          <a:extLst>
            <a:ext uri="{FF2B5EF4-FFF2-40B4-BE49-F238E27FC236}">
              <a16:creationId xmlns:a16="http://schemas.microsoft.com/office/drawing/2014/main" id="{7CB1C0A7-5857-43E1-A7A7-4772D64061A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60" name="Text Box 67">
          <a:extLst>
            <a:ext uri="{FF2B5EF4-FFF2-40B4-BE49-F238E27FC236}">
              <a16:creationId xmlns:a16="http://schemas.microsoft.com/office/drawing/2014/main" id="{09431E84-E282-4052-A384-FAC2D6AC768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61" name="Text Box 68">
          <a:extLst>
            <a:ext uri="{FF2B5EF4-FFF2-40B4-BE49-F238E27FC236}">
              <a16:creationId xmlns:a16="http://schemas.microsoft.com/office/drawing/2014/main" id="{1958A976-1F3B-4CB5-BE6B-DC578F3A2B7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62" name="Text Box 69">
          <a:extLst>
            <a:ext uri="{FF2B5EF4-FFF2-40B4-BE49-F238E27FC236}">
              <a16:creationId xmlns:a16="http://schemas.microsoft.com/office/drawing/2014/main" id="{9E572D55-42B6-464C-ACB9-355F325C9EC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63" name="Text Box 70">
          <a:extLst>
            <a:ext uri="{FF2B5EF4-FFF2-40B4-BE49-F238E27FC236}">
              <a16:creationId xmlns:a16="http://schemas.microsoft.com/office/drawing/2014/main" id="{FEFA9333-C746-4DE3-9EEE-F58D2D48F68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64" name="Text Box 71">
          <a:extLst>
            <a:ext uri="{FF2B5EF4-FFF2-40B4-BE49-F238E27FC236}">
              <a16:creationId xmlns:a16="http://schemas.microsoft.com/office/drawing/2014/main" id="{249943CA-49C3-4BC5-9E49-D1A1A7F61F5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65" name="Text Box 72">
          <a:extLst>
            <a:ext uri="{FF2B5EF4-FFF2-40B4-BE49-F238E27FC236}">
              <a16:creationId xmlns:a16="http://schemas.microsoft.com/office/drawing/2014/main" id="{6E25F243-49FC-4FFE-99E6-FEC38887243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66" name="Text Box 73">
          <a:extLst>
            <a:ext uri="{FF2B5EF4-FFF2-40B4-BE49-F238E27FC236}">
              <a16:creationId xmlns:a16="http://schemas.microsoft.com/office/drawing/2014/main" id="{4B8BFF96-DFA1-46F3-8314-FFA9762F774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67" name="Text Box 74">
          <a:extLst>
            <a:ext uri="{FF2B5EF4-FFF2-40B4-BE49-F238E27FC236}">
              <a16:creationId xmlns:a16="http://schemas.microsoft.com/office/drawing/2014/main" id="{B9E21285-920B-40F8-ABBB-72BEDA3868F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68" name="Text Box 75">
          <a:extLst>
            <a:ext uri="{FF2B5EF4-FFF2-40B4-BE49-F238E27FC236}">
              <a16:creationId xmlns:a16="http://schemas.microsoft.com/office/drawing/2014/main" id="{EA97B38F-FC3E-42E4-86F1-60549BD2F46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69" name="Text Box 77">
          <a:extLst>
            <a:ext uri="{FF2B5EF4-FFF2-40B4-BE49-F238E27FC236}">
              <a16:creationId xmlns:a16="http://schemas.microsoft.com/office/drawing/2014/main" id="{D13A6CE8-2B9E-44A0-A441-C7D5EB2E0B1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70" name="Text Box 78">
          <a:extLst>
            <a:ext uri="{FF2B5EF4-FFF2-40B4-BE49-F238E27FC236}">
              <a16:creationId xmlns:a16="http://schemas.microsoft.com/office/drawing/2014/main" id="{B851CCB8-8B3B-446A-8DAD-202F1EF6A74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71" name="Text Box 80">
          <a:extLst>
            <a:ext uri="{FF2B5EF4-FFF2-40B4-BE49-F238E27FC236}">
              <a16:creationId xmlns:a16="http://schemas.microsoft.com/office/drawing/2014/main" id="{25DF909E-D38C-45C4-A6CE-AFF1167EF7B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72" name="Text Box 81">
          <a:extLst>
            <a:ext uri="{FF2B5EF4-FFF2-40B4-BE49-F238E27FC236}">
              <a16:creationId xmlns:a16="http://schemas.microsoft.com/office/drawing/2014/main" id="{240093AB-A071-4267-A089-51A49B536EA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73" name="Text Box 39">
          <a:extLst>
            <a:ext uri="{FF2B5EF4-FFF2-40B4-BE49-F238E27FC236}">
              <a16:creationId xmlns:a16="http://schemas.microsoft.com/office/drawing/2014/main" id="{E66789D8-6172-4D29-A615-4E3F5688D63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74" name="Text Box 40">
          <a:extLst>
            <a:ext uri="{FF2B5EF4-FFF2-40B4-BE49-F238E27FC236}">
              <a16:creationId xmlns:a16="http://schemas.microsoft.com/office/drawing/2014/main" id="{6C3C73B7-640E-4498-8D73-71E51296821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75" name="Text Box 41">
          <a:extLst>
            <a:ext uri="{FF2B5EF4-FFF2-40B4-BE49-F238E27FC236}">
              <a16:creationId xmlns:a16="http://schemas.microsoft.com/office/drawing/2014/main" id="{98490E57-0885-4B64-8C60-5AD9F04E20D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76" name="Text Box 42">
          <a:extLst>
            <a:ext uri="{FF2B5EF4-FFF2-40B4-BE49-F238E27FC236}">
              <a16:creationId xmlns:a16="http://schemas.microsoft.com/office/drawing/2014/main" id="{93C2F5DF-68AF-4FD2-A558-71E44D89FD8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77" name="Text Box 43">
          <a:extLst>
            <a:ext uri="{FF2B5EF4-FFF2-40B4-BE49-F238E27FC236}">
              <a16:creationId xmlns:a16="http://schemas.microsoft.com/office/drawing/2014/main" id="{7A6B78B6-C4DA-45F9-9E4B-A2C01A12414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78" name="Text Box 44">
          <a:extLst>
            <a:ext uri="{FF2B5EF4-FFF2-40B4-BE49-F238E27FC236}">
              <a16:creationId xmlns:a16="http://schemas.microsoft.com/office/drawing/2014/main" id="{597D2926-9E25-40FF-8F7E-7484DE978F7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79" name="Text Box 45">
          <a:extLst>
            <a:ext uri="{FF2B5EF4-FFF2-40B4-BE49-F238E27FC236}">
              <a16:creationId xmlns:a16="http://schemas.microsoft.com/office/drawing/2014/main" id="{A715A1C4-B236-478F-A9F2-FF22808B7ED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80" name="Text Box 46">
          <a:extLst>
            <a:ext uri="{FF2B5EF4-FFF2-40B4-BE49-F238E27FC236}">
              <a16:creationId xmlns:a16="http://schemas.microsoft.com/office/drawing/2014/main" id="{91263DF8-235B-454D-80E7-B07CFC0BDD5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81" name="Text Box 47">
          <a:extLst>
            <a:ext uri="{FF2B5EF4-FFF2-40B4-BE49-F238E27FC236}">
              <a16:creationId xmlns:a16="http://schemas.microsoft.com/office/drawing/2014/main" id="{BA84DE63-7BE4-4E5B-9AF1-496EF25002A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82" name="Text Box 48">
          <a:extLst>
            <a:ext uri="{FF2B5EF4-FFF2-40B4-BE49-F238E27FC236}">
              <a16:creationId xmlns:a16="http://schemas.microsoft.com/office/drawing/2014/main" id="{B1ADEFD0-E37A-486A-9CCE-88A58EA8D41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83" name="Text Box 55">
          <a:extLst>
            <a:ext uri="{FF2B5EF4-FFF2-40B4-BE49-F238E27FC236}">
              <a16:creationId xmlns:a16="http://schemas.microsoft.com/office/drawing/2014/main" id="{FD0651B0-1385-4031-ADC9-385D0CE6176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84" name="Text Box 56">
          <a:extLst>
            <a:ext uri="{FF2B5EF4-FFF2-40B4-BE49-F238E27FC236}">
              <a16:creationId xmlns:a16="http://schemas.microsoft.com/office/drawing/2014/main" id="{2ED24027-56FB-4D70-BF5F-32B3EB576B2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85" name="Text Box 57">
          <a:extLst>
            <a:ext uri="{FF2B5EF4-FFF2-40B4-BE49-F238E27FC236}">
              <a16:creationId xmlns:a16="http://schemas.microsoft.com/office/drawing/2014/main" id="{EC3B056C-E385-4D75-8282-A9A8E5A68C0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86" name="Text Box 58">
          <a:extLst>
            <a:ext uri="{FF2B5EF4-FFF2-40B4-BE49-F238E27FC236}">
              <a16:creationId xmlns:a16="http://schemas.microsoft.com/office/drawing/2014/main" id="{F4BF3BAC-042C-4B05-87A0-6AC347080AD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87" name="Text Box 59">
          <a:extLst>
            <a:ext uri="{FF2B5EF4-FFF2-40B4-BE49-F238E27FC236}">
              <a16:creationId xmlns:a16="http://schemas.microsoft.com/office/drawing/2014/main" id="{8A1D8184-FE42-415C-A5A0-B4817227668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88" name="Text Box 60">
          <a:extLst>
            <a:ext uri="{FF2B5EF4-FFF2-40B4-BE49-F238E27FC236}">
              <a16:creationId xmlns:a16="http://schemas.microsoft.com/office/drawing/2014/main" id="{316A5CFF-9F07-4389-85E5-F7ECD0411EB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89" name="Text Box 61">
          <a:extLst>
            <a:ext uri="{FF2B5EF4-FFF2-40B4-BE49-F238E27FC236}">
              <a16:creationId xmlns:a16="http://schemas.microsoft.com/office/drawing/2014/main" id="{4F8D11DF-2B43-4A3B-920E-FF4B5CC319E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90" name="Text Box 62">
          <a:extLst>
            <a:ext uri="{FF2B5EF4-FFF2-40B4-BE49-F238E27FC236}">
              <a16:creationId xmlns:a16="http://schemas.microsoft.com/office/drawing/2014/main" id="{109595EF-E29A-4B02-893A-F891476D6F8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91" name="Text Box 63">
          <a:extLst>
            <a:ext uri="{FF2B5EF4-FFF2-40B4-BE49-F238E27FC236}">
              <a16:creationId xmlns:a16="http://schemas.microsoft.com/office/drawing/2014/main" id="{357A492F-8B13-40C0-A44E-0A441CA8924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92" name="Text Box 64">
          <a:extLst>
            <a:ext uri="{FF2B5EF4-FFF2-40B4-BE49-F238E27FC236}">
              <a16:creationId xmlns:a16="http://schemas.microsoft.com/office/drawing/2014/main" id="{37DE5496-59AD-4FAA-878C-2F4E5E17FC3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93" name="Text Box 66">
          <a:extLst>
            <a:ext uri="{FF2B5EF4-FFF2-40B4-BE49-F238E27FC236}">
              <a16:creationId xmlns:a16="http://schemas.microsoft.com/office/drawing/2014/main" id="{9236869C-5F66-4EA0-9FCF-6062718BEE8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94" name="Text Box 67">
          <a:extLst>
            <a:ext uri="{FF2B5EF4-FFF2-40B4-BE49-F238E27FC236}">
              <a16:creationId xmlns:a16="http://schemas.microsoft.com/office/drawing/2014/main" id="{9E016F25-BD61-4B36-9032-9D09CA167C7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95" name="Text Box 68">
          <a:extLst>
            <a:ext uri="{FF2B5EF4-FFF2-40B4-BE49-F238E27FC236}">
              <a16:creationId xmlns:a16="http://schemas.microsoft.com/office/drawing/2014/main" id="{47F3F33B-91FC-47D5-83AC-4368C78FBEE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96" name="Text Box 69">
          <a:extLst>
            <a:ext uri="{FF2B5EF4-FFF2-40B4-BE49-F238E27FC236}">
              <a16:creationId xmlns:a16="http://schemas.microsoft.com/office/drawing/2014/main" id="{AEC7225D-45EA-4CA1-9422-21618781508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97" name="Text Box 70">
          <a:extLst>
            <a:ext uri="{FF2B5EF4-FFF2-40B4-BE49-F238E27FC236}">
              <a16:creationId xmlns:a16="http://schemas.microsoft.com/office/drawing/2014/main" id="{7B93C144-E6FC-4B2D-88F7-61817E4C62E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98" name="Text Box 71">
          <a:extLst>
            <a:ext uri="{FF2B5EF4-FFF2-40B4-BE49-F238E27FC236}">
              <a16:creationId xmlns:a16="http://schemas.microsoft.com/office/drawing/2014/main" id="{C43B9774-0E64-4099-8F6F-688A6259AAA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599" name="Text Box 72">
          <a:extLst>
            <a:ext uri="{FF2B5EF4-FFF2-40B4-BE49-F238E27FC236}">
              <a16:creationId xmlns:a16="http://schemas.microsoft.com/office/drawing/2014/main" id="{EF89AD4F-FD94-4711-99B2-CF5DB0EC88E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00" name="Text Box 73">
          <a:extLst>
            <a:ext uri="{FF2B5EF4-FFF2-40B4-BE49-F238E27FC236}">
              <a16:creationId xmlns:a16="http://schemas.microsoft.com/office/drawing/2014/main" id="{C6651079-BFAC-40BC-9062-7C5F17E68A2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01" name="Text Box 74">
          <a:extLst>
            <a:ext uri="{FF2B5EF4-FFF2-40B4-BE49-F238E27FC236}">
              <a16:creationId xmlns:a16="http://schemas.microsoft.com/office/drawing/2014/main" id="{DCA3883A-DA8D-41C4-A681-361E3DF3D38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02" name="Text Box 75">
          <a:extLst>
            <a:ext uri="{FF2B5EF4-FFF2-40B4-BE49-F238E27FC236}">
              <a16:creationId xmlns:a16="http://schemas.microsoft.com/office/drawing/2014/main" id="{CCB20CC8-2790-4884-A019-59D176E46EE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03" name="Text Box 77">
          <a:extLst>
            <a:ext uri="{FF2B5EF4-FFF2-40B4-BE49-F238E27FC236}">
              <a16:creationId xmlns:a16="http://schemas.microsoft.com/office/drawing/2014/main" id="{F7B9BB3C-FDC6-4007-B642-F64D2555D5C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04" name="Text Box 78">
          <a:extLst>
            <a:ext uri="{FF2B5EF4-FFF2-40B4-BE49-F238E27FC236}">
              <a16:creationId xmlns:a16="http://schemas.microsoft.com/office/drawing/2014/main" id="{3DC8D7DF-0885-4330-BFB9-2A66FADCCB7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05" name="Text Box 80">
          <a:extLst>
            <a:ext uri="{FF2B5EF4-FFF2-40B4-BE49-F238E27FC236}">
              <a16:creationId xmlns:a16="http://schemas.microsoft.com/office/drawing/2014/main" id="{25B74937-FC2B-4024-B0C5-845A9FA052E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06" name="Text Box 81">
          <a:extLst>
            <a:ext uri="{FF2B5EF4-FFF2-40B4-BE49-F238E27FC236}">
              <a16:creationId xmlns:a16="http://schemas.microsoft.com/office/drawing/2014/main" id="{FFC32A57-00FD-4495-82FD-3CD2BD8896A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07" name="Text Box 3">
          <a:extLst>
            <a:ext uri="{FF2B5EF4-FFF2-40B4-BE49-F238E27FC236}">
              <a16:creationId xmlns:a16="http://schemas.microsoft.com/office/drawing/2014/main" id="{70B6FEC8-6EF6-48EB-8130-88A83A7539F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08" name="Text Box 4">
          <a:extLst>
            <a:ext uri="{FF2B5EF4-FFF2-40B4-BE49-F238E27FC236}">
              <a16:creationId xmlns:a16="http://schemas.microsoft.com/office/drawing/2014/main" id="{2584D847-5431-4278-ABC7-F68A88EE236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09" name="Text Box 5">
          <a:extLst>
            <a:ext uri="{FF2B5EF4-FFF2-40B4-BE49-F238E27FC236}">
              <a16:creationId xmlns:a16="http://schemas.microsoft.com/office/drawing/2014/main" id="{EAB6D291-3009-485D-A153-DC37C99F4F2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10" name="Text Box 6">
          <a:extLst>
            <a:ext uri="{FF2B5EF4-FFF2-40B4-BE49-F238E27FC236}">
              <a16:creationId xmlns:a16="http://schemas.microsoft.com/office/drawing/2014/main" id="{9BF54DFB-EDD7-4CF3-9E3A-4029FDBF3CF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11" name="Text Box 7">
          <a:extLst>
            <a:ext uri="{FF2B5EF4-FFF2-40B4-BE49-F238E27FC236}">
              <a16:creationId xmlns:a16="http://schemas.microsoft.com/office/drawing/2014/main" id="{CD248B0E-B4EE-4303-8999-2AFB29D3548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12" name="Text Box 8">
          <a:extLst>
            <a:ext uri="{FF2B5EF4-FFF2-40B4-BE49-F238E27FC236}">
              <a16:creationId xmlns:a16="http://schemas.microsoft.com/office/drawing/2014/main" id="{CAA22E71-225E-4E33-8FD2-8C0D1EE4526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13" name="Text Box 9">
          <a:extLst>
            <a:ext uri="{FF2B5EF4-FFF2-40B4-BE49-F238E27FC236}">
              <a16:creationId xmlns:a16="http://schemas.microsoft.com/office/drawing/2014/main" id="{AE5D0033-9D1B-4E2E-BFA7-C3689A6755F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14" name="Text Box 10">
          <a:extLst>
            <a:ext uri="{FF2B5EF4-FFF2-40B4-BE49-F238E27FC236}">
              <a16:creationId xmlns:a16="http://schemas.microsoft.com/office/drawing/2014/main" id="{647CA15E-CE4A-4F3A-AC5B-5A407DDCBA3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15" name="Text Box 11">
          <a:extLst>
            <a:ext uri="{FF2B5EF4-FFF2-40B4-BE49-F238E27FC236}">
              <a16:creationId xmlns:a16="http://schemas.microsoft.com/office/drawing/2014/main" id="{F53088B9-793C-4B36-9D9F-15D1002A0D5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16" name="Text Box 12">
          <a:extLst>
            <a:ext uri="{FF2B5EF4-FFF2-40B4-BE49-F238E27FC236}">
              <a16:creationId xmlns:a16="http://schemas.microsoft.com/office/drawing/2014/main" id="{5EB3509D-D529-473A-98D7-F837E5C761C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17" name="Text Box 49">
          <a:extLst>
            <a:ext uri="{FF2B5EF4-FFF2-40B4-BE49-F238E27FC236}">
              <a16:creationId xmlns:a16="http://schemas.microsoft.com/office/drawing/2014/main" id="{8CEBFA56-8FD5-4B3C-9BAC-BF8BBD2141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18" name="Text Box 50">
          <a:extLst>
            <a:ext uri="{FF2B5EF4-FFF2-40B4-BE49-F238E27FC236}">
              <a16:creationId xmlns:a16="http://schemas.microsoft.com/office/drawing/2014/main" id="{0BD24E2E-80A2-4C1F-9446-E04219FC458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19" name="Text Box 52">
          <a:extLst>
            <a:ext uri="{FF2B5EF4-FFF2-40B4-BE49-F238E27FC236}">
              <a16:creationId xmlns:a16="http://schemas.microsoft.com/office/drawing/2014/main" id="{1975CDB1-5AD2-4F26-B5FB-6F0324CEEDA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20" name="Text Box 53">
          <a:extLst>
            <a:ext uri="{FF2B5EF4-FFF2-40B4-BE49-F238E27FC236}">
              <a16:creationId xmlns:a16="http://schemas.microsoft.com/office/drawing/2014/main" id="{6A414F0C-C99A-41EC-9601-3E79B299DD2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21" name="Text Box 3">
          <a:extLst>
            <a:ext uri="{FF2B5EF4-FFF2-40B4-BE49-F238E27FC236}">
              <a16:creationId xmlns:a16="http://schemas.microsoft.com/office/drawing/2014/main" id="{AD362513-59C6-4DCD-A8AD-32558F9339E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22" name="Text Box 4">
          <a:extLst>
            <a:ext uri="{FF2B5EF4-FFF2-40B4-BE49-F238E27FC236}">
              <a16:creationId xmlns:a16="http://schemas.microsoft.com/office/drawing/2014/main" id="{20BBA23E-FF58-4D3D-AC5E-DE2336FC9F2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23" name="Text Box 5">
          <a:extLst>
            <a:ext uri="{FF2B5EF4-FFF2-40B4-BE49-F238E27FC236}">
              <a16:creationId xmlns:a16="http://schemas.microsoft.com/office/drawing/2014/main" id="{1A2115CD-97C5-4408-A41D-50D59CED2FB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24" name="Text Box 6">
          <a:extLst>
            <a:ext uri="{FF2B5EF4-FFF2-40B4-BE49-F238E27FC236}">
              <a16:creationId xmlns:a16="http://schemas.microsoft.com/office/drawing/2014/main" id="{A0115E29-FFED-486D-96EC-DA64751672F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25" name="Text Box 7">
          <a:extLst>
            <a:ext uri="{FF2B5EF4-FFF2-40B4-BE49-F238E27FC236}">
              <a16:creationId xmlns:a16="http://schemas.microsoft.com/office/drawing/2014/main" id="{D7185D68-3575-4974-B183-903A9027D9A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26" name="Text Box 8">
          <a:extLst>
            <a:ext uri="{FF2B5EF4-FFF2-40B4-BE49-F238E27FC236}">
              <a16:creationId xmlns:a16="http://schemas.microsoft.com/office/drawing/2014/main" id="{3E37DF3E-2F1A-43BB-B218-8BF90B819F2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27" name="Text Box 9">
          <a:extLst>
            <a:ext uri="{FF2B5EF4-FFF2-40B4-BE49-F238E27FC236}">
              <a16:creationId xmlns:a16="http://schemas.microsoft.com/office/drawing/2014/main" id="{813ADE7A-1D9F-4482-9599-5912A993E22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28" name="Text Box 10">
          <a:extLst>
            <a:ext uri="{FF2B5EF4-FFF2-40B4-BE49-F238E27FC236}">
              <a16:creationId xmlns:a16="http://schemas.microsoft.com/office/drawing/2014/main" id="{60E66032-E82A-4107-A1C1-6B9C8EE864E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29" name="Text Box 11">
          <a:extLst>
            <a:ext uri="{FF2B5EF4-FFF2-40B4-BE49-F238E27FC236}">
              <a16:creationId xmlns:a16="http://schemas.microsoft.com/office/drawing/2014/main" id="{D26AEA31-25C5-445D-B8D9-9CA62DFDB52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30" name="Text Box 12">
          <a:extLst>
            <a:ext uri="{FF2B5EF4-FFF2-40B4-BE49-F238E27FC236}">
              <a16:creationId xmlns:a16="http://schemas.microsoft.com/office/drawing/2014/main" id="{791B3EEF-F41C-4292-B80E-FB44B098775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31" name="Text Box 39">
          <a:extLst>
            <a:ext uri="{FF2B5EF4-FFF2-40B4-BE49-F238E27FC236}">
              <a16:creationId xmlns:a16="http://schemas.microsoft.com/office/drawing/2014/main" id="{2BCEEE37-7F5E-4181-82DC-EC96CF3FDB1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32" name="Text Box 40">
          <a:extLst>
            <a:ext uri="{FF2B5EF4-FFF2-40B4-BE49-F238E27FC236}">
              <a16:creationId xmlns:a16="http://schemas.microsoft.com/office/drawing/2014/main" id="{5D8E412C-8CF8-4651-A90E-7969AFE8CAF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33" name="Text Box 41">
          <a:extLst>
            <a:ext uri="{FF2B5EF4-FFF2-40B4-BE49-F238E27FC236}">
              <a16:creationId xmlns:a16="http://schemas.microsoft.com/office/drawing/2014/main" id="{91B07E65-7288-45D4-B73E-07C2544AF1F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34" name="Text Box 42">
          <a:extLst>
            <a:ext uri="{FF2B5EF4-FFF2-40B4-BE49-F238E27FC236}">
              <a16:creationId xmlns:a16="http://schemas.microsoft.com/office/drawing/2014/main" id="{52A0A980-EC3A-4502-8FE6-D89A67FCCDE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35" name="Text Box 43">
          <a:extLst>
            <a:ext uri="{FF2B5EF4-FFF2-40B4-BE49-F238E27FC236}">
              <a16:creationId xmlns:a16="http://schemas.microsoft.com/office/drawing/2014/main" id="{CD089363-C8A0-4E4F-BD76-BF3E916719E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36" name="Text Box 44">
          <a:extLst>
            <a:ext uri="{FF2B5EF4-FFF2-40B4-BE49-F238E27FC236}">
              <a16:creationId xmlns:a16="http://schemas.microsoft.com/office/drawing/2014/main" id="{8F6F13F3-69A7-4988-9F91-11AE62487C3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37" name="Text Box 45">
          <a:extLst>
            <a:ext uri="{FF2B5EF4-FFF2-40B4-BE49-F238E27FC236}">
              <a16:creationId xmlns:a16="http://schemas.microsoft.com/office/drawing/2014/main" id="{E51DB97F-681C-4FD7-9BB4-CB10E88ACA1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38" name="Text Box 46">
          <a:extLst>
            <a:ext uri="{FF2B5EF4-FFF2-40B4-BE49-F238E27FC236}">
              <a16:creationId xmlns:a16="http://schemas.microsoft.com/office/drawing/2014/main" id="{38B2E52C-6483-4E4C-8343-FA8F2E830E3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39" name="Text Box 47">
          <a:extLst>
            <a:ext uri="{FF2B5EF4-FFF2-40B4-BE49-F238E27FC236}">
              <a16:creationId xmlns:a16="http://schemas.microsoft.com/office/drawing/2014/main" id="{9C723F34-2126-45AD-BDC1-202E499868F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40" name="Text Box 48">
          <a:extLst>
            <a:ext uri="{FF2B5EF4-FFF2-40B4-BE49-F238E27FC236}">
              <a16:creationId xmlns:a16="http://schemas.microsoft.com/office/drawing/2014/main" id="{979EBDA6-CBFB-41ED-986C-C59AB8936BE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41" name="Text Box 49">
          <a:extLst>
            <a:ext uri="{FF2B5EF4-FFF2-40B4-BE49-F238E27FC236}">
              <a16:creationId xmlns:a16="http://schemas.microsoft.com/office/drawing/2014/main" id="{0EEF9809-17F6-44A2-9CF0-55551B057CF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42" name="Text Box 50">
          <a:extLst>
            <a:ext uri="{FF2B5EF4-FFF2-40B4-BE49-F238E27FC236}">
              <a16:creationId xmlns:a16="http://schemas.microsoft.com/office/drawing/2014/main" id="{1B4C42E7-AC8E-46B6-AE51-41277D98424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43" name="Text Box 52">
          <a:extLst>
            <a:ext uri="{FF2B5EF4-FFF2-40B4-BE49-F238E27FC236}">
              <a16:creationId xmlns:a16="http://schemas.microsoft.com/office/drawing/2014/main" id="{BF784777-64F5-48E4-86F0-FC76867B2C5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44" name="Text Box 53">
          <a:extLst>
            <a:ext uri="{FF2B5EF4-FFF2-40B4-BE49-F238E27FC236}">
              <a16:creationId xmlns:a16="http://schemas.microsoft.com/office/drawing/2014/main" id="{B29913B3-E258-4864-ADA8-41A71BE1A5D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45" name="Text Box 55">
          <a:extLst>
            <a:ext uri="{FF2B5EF4-FFF2-40B4-BE49-F238E27FC236}">
              <a16:creationId xmlns:a16="http://schemas.microsoft.com/office/drawing/2014/main" id="{7719548E-C897-415D-BAD1-B763DB9F612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46" name="Text Box 56">
          <a:extLst>
            <a:ext uri="{FF2B5EF4-FFF2-40B4-BE49-F238E27FC236}">
              <a16:creationId xmlns:a16="http://schemas.microsoft.com/office/drawing/2014/main" id="{91D1AD80-E465-43A7-9011-AC99C66CCA1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47" name="Text Box 57">
          <a:extLst>
            <a:ext uri="{FF2B5EF4-FFF2-40B4-BE49-F238E27FC236}">
              <a16:creationId xmlns:a16="http://schemas.microsoft.com/office/drawing/2014/main" id="{282DC4E7-36DA-4EC6-8173-1F904F927AF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48" name="Text Box 58">
          <a:extLst>
            <a:ext uri="{FF2B5EF4-FFF2-40B4-BE49-F238E27FC236}">
              <a16:creationId xmlns:a16="http://schemas.microsoft.com/office/drawing/2014/main" id="{EA0E32FD-8632-4624-A97C-ACF81D1BD5F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49" name="Text Box 59">
          <a:extLst>
            <a:ext uri="{FF2B5EF4-FFF2-40B4-BE49-F238E27FC236}">
              <a16:creationId xmlns:a16="http://schemas.microsoft.com/office/drawing/2014/main" id="{5CA0174C-1757-4896-B4E8-2C61D038C7D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50" name="Text Box 60">
          <a:extLst>
            <a:ext uri="{FF2B5EF4-FFF2-40B4-BE49-F238E27FC236}">
              <a16:creationId xmlns:a16="http://schemas.microsoft.com/office/drawing/2014/main" id="{5E9B3DC9-EF3C-44D2-BCC7-C139FD82E49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51" name="Text Box 61">
          <a:extLst>
            <a:ext uri="{FF2B5EF4-FFF2-40B4-BE49-F238E27FC236}">
              <a16:creationId xmlns:a16="http://schemas.microsoft.com/office/drawing/2014/main" id="{A47A92CD-9921-4045-8DF2-829D3981C9F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52" name="Text Box 62">
          <a:extLst>
            <a:ext uri="{FF2B5EF4-FFF2-40B4-BE49-F238E27FC236}">
              <a16:creationId xmlns:a16="http://schemas.microsoft.com/office/drawing/2014/main" id="{E4B7E9F4-D0CB-4606-99B2-39349DB4140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53" name="Text Box 63">
          <a:extLst>
            <a:ext uri="{FF2B5EF4-FFF2-40B4-BE49-F238E27FC236}">
              <a16:creationId xmlns:a16="http://schemas.microsoft.com/office/drawing/2014/main" id="{E66DBB0F-6D7B-4739-8D05-53F10FCBA46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54" name="Text Box 64">
          <a:extLst>
            <a:ext uri="{FF2B5EF4-FFF2-40B4-BE49-F238E27FC236}">
              <a16:creationId xmlns:a16="http://schemas.microsoft.com/office/drawing/2014/main" id="{ED9F48FB-D34D-47AC-9D79-50CBEAB2226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55" name="Text Box 66">
          <a:extLst>
            <a:ext uri="{FF2B5EF4-FFF2-40B4-BE49-F238E27FC236}">
              <a16:creationId xmlns:a16="http://schemas.microsoft.com/office/drawing/2014/main" id="{D7CA9EED-DCB3-49DA-B7F7-21D83A9CA99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56" name="Text Box 67">
          <a:extLst>
            <a:ext uri="{FF2B5EF4-FFF2-40B4-BE49-F238E27FC236}">
              <a16:creationId xmlns:a16="http://schemas.microsoft.com/office/drawing/2014/main" id="{9BB4B71D-E28A-44F2-9528-AD78BB60C48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57" name="Text Box 68">
          <a:extLst>
            <a:ext uri="{FF2B5EF4-FFF2-40B4-BE49-F238E27FC236}">
              <a16:creationId xmlns:a16="http://schemas.microsoft.com/office/drawing/2014/main" id="{489F609C-5FE7-4C98-A7E1-B5618554D41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58" name="Text Box 69">
          <a:extLst>
            <a:ext uri="{FF2B5EF4-FFF2-40B4-BE49-F238E27FC236}">
              <a16:creationId xmlns:a16="http://schemas.microsoft.com/office/drawing/2014/main" id="{D2379124-CF4E-40C6-A7EE-1D6746FFDC1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59" name="Text Box 70">
          <a:extLst>
            <a:ext uri="{FF2B5EF4-FFF2-40B4-BE49-F238E27FC236}">
              <a16:creationId xmlns:a16="http://schemas.microsoft.com/office/drawing/2014/main" id="{36D219D0-9C5C-4EF4-A547-01990472151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60" name="Text Box 71">
          <a:extLst>
            <a:ext uri="{FF2B5EF4-FFF2-40B4-BE49-F238E27FC236}">
              <a16:creationId xmlns:a16="http://schemas.microsoft.com/office/drawing/2014/main" id="{A90A65BC-BAF0-4A16-8AC6-362B5916D5E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61" name="Text Box 72">
          <a:extLst>
            <a:ext uri="{FF2B5EF4-FFF2-40B4-BE49-F238E27FC236}">
              <a16:creationId xmlns:a16="http://schemas.microsoft.com/office/drawing/2014/main" id="{AB9EB8D1-90FC-4FB0-89F2-478B2305DCE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62" name="Text Box 73">
          <a:extLst>
            <a:ext uri="{FF2B5EF4-FFF2-40B4-BE49-F238E27FC236}">
              <a16:creationId xmlns:a16="http://schemas.microsoft.com/office/drawing/2014/main" id="{A96899F0-5C72-4560-8006-7FCE865B1DF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63" name="Text Box 74">
          <a:extLst>
            <a:ext uri="{FF2B5EF4-FFF2-40B4-BE49-F238E27FC236}">
              <a16:creationId xmlns:a16="http://schemas.microsoft.com/office/drawing/2014/main" id="{8406BEA8-74C5-4D9B-832B-888077D6CB5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64" name="Text Box 75">
          <a:extLst>
            <a:ext uri="{FF2B5EF4-FFF2-40B4-BE49-F238E27FC236}">
              <a16:creationId xmlns:a16="http://schemas.microsoft.com/office/drawing/2014/main" id="{5AE32B85-ED0C-4040-A48A-DDA367C7B72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65" name="Text Box 77">
          <a:extLst>
            <a:ext uri="{FF2B5EF4-FFF2-40B4-BE49-F238E27FC236}">
              <a16:creationId xmlns:a16="http://schemas.microsoft.com/office/drawing/2014/main" id="{B8562D45-F72C-4574-9EA1-5387BD0A982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66" name="Text Box 78">
          <a:extLst>
            <a:ext uri="{FF2B5EF4-FFF2-40B4-BE49-F238E27FC236}">
              <a16:creationId xmlns:a16="http://schemas.microsoft.com/office/drawing/2014/main" id="{D46AD61E-36BD-43DD-B29D-C9297421294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67" name="Text Box 80">
          <a:extLst>
            <a:ext uri="{FF2B5EF4-FFF2-40B4-BE49-F238E27FC236}">
              <a16:creationId xmlns:a16="http://schemas.microsoft.com/office/drawing/2014/main" id="{23DF910F-E91D-41E5-95CC-D8FE9FA7D20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68" name="Text Box 81">
          <a:extLst>
            <a:ext uri="{FF2B5EF4-FFF2-40B4-BE49-F238E27FC236}">
              <a16:creationId xmlns:a16="http://schemas.microsoft.com/office/drawing/2014/main" id="{62C3B07D-8B8A-4F70-AAE4-96DDE2DD00B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69" name="Text Box 39">
          <a:extLst>
            <a:ext uri="{FF2B5EF4-FFF2-40B4-BE49-F238E27FC236}">
              <a16:creationId xmlns:a16="http://schemas.microsoft.com/office/drawing/2014/main" id="{8386AFAF-A0B2-492F-AB38-06EBC99FAC0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70" name="Text Box 40">
          <a:extLst>
            <a:ext uri="{FF2B5EF4-FFF2-40B4-BE49-F238E27FC236}">
              <a16:creationId xmlns:a16="http://schemas.microsoft.com/office/drawing/2014/main" id="{1001E021-76C0-4687-8480-FFB85266DB9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71" name="Text Box 41">
          <a:extLst>
            <a:ext uri="{FF2B5EF4-FFF2-40B4-BE49-F238E27FC236}">
              <a16:creationId xmlns:a16="http://schemas.microsoft.com/office/drawing/2014/main" id="{2791F402-2125-46E4-9205-564ABFDD32E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72" name="Text Box 42">
          <a:extLst>
            <a:ext uri="{FF2B5EF4-FFF2-40B4-BE49-F238E27FC236}">
              <a16:creationId xmlns:a16="http://schemas.microsoft.com/office/drawing/2014/main" id="{D3F452ED-92D9-4270-8B26-CC4B2F855DD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73" name="Text Box 43">
          <a:extLst>
            <a:ext uri="{FF2B5EF4-FFF2-40B4-BE49-F238E27FC236}">
              <a16:creationId xmlns:a16="http://schemas.microsoft.com/office/drawing/2014/main" id="{A22CDB79-8EFB-43B9-AE01-38EC7F83B04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74" name="Text Box 44">
          <a:extLst>
            <a:ext uri="{FF2B5EF4-FFF2-40B4-BE49-F238E27FC236}">
              <a16:creationId xmlns:a16="http://schemas.microsoft.com/office/drawing/2014/main" id="{3BB0CC8E-48D6-4332-89B1-1947D9812AB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75" name="Text Box 45">
          <a:extLst>
            <a:ext uri="{FF2B5EF4-FFF2-40B4-BE49-F238E27FC236}">
              <a16:creationId xmlns:a16="http://schemas.microsoft.com/office/drawing/2014/main" id="{002C8DB9-8CBA-47A2-9F01-73AD6962C4F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76" name="Text Box 46">
          <a:extLst>
            <a:ext uri="{FF2B5EF4-FFF2-40B4-BE49-F238E27FC236}">
              <a16:creationId xmlns:a16="http://schemas.microsoft.com/office/drawing/2014/main" id="{F1964361-0B96-4355-8E6A-1D77C8497A2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77" name="Text Box 47">
          <a:extLst>
            <a:ext uri="{FF2B5EF4-FFF2-40B4-BE49-F238E27FC236}">
              <a16:creationId xmlns:a16="http://schemas.microsoft.com/office/drawing/2014/main" id="{297E425E-FF53-452E-93BA-D9FA59529A9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78" name="Text Box 48">
          <a:extLst>
            <a:ext uri="{FF2B5EF4-FFF2-40B4-BE49-F238E27FC236}">
              <a16:creationId xmlns:a16="http://schemas.microsoft.com/office/drawing/2014/main" id="{F23252E4-B1CF-4EF2-98DE-986D609B6D8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79" name="Text Box 55">
          <a:extLst>
            <a:ext uri="{FF2B5EF4-FFF2-40B4-BE49-F238E27FC236}">
              <a16:creationId xmlns:a16="http://schemas.microsoft.com/office/drawing/2014/main" id="{0F26F052-00E1-412F-8E11-9241F8CEB32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80" name="Text Box 56">
          <a:extLst>
            <a:ext uri="{FF2B5EF4-FFF2-40B4-BE49-F238E27FC236}">
              <a16:creationId xmlns:a16="http://schemas.microsoft.com/office/drawing/2014/main" id="{E191B188-1935-4327-B25B-CD7DFC8EB77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81" name="Text Box 57">
          <a:extLst>
            <a:ext uri="{FF2B5EF4-FFF2-40B4-BE49-F238E27FC236}">
              <a16:creationId xmlns:a16="http://schemas.microsoft.com/office/drawing/2014/main" id="{5AB1C54F-088C-4FE9-B56F-44219A615D6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82" name="Text Box 58">
          <a:extLst>
            <a:ext uri="{FF2B5EF4-FFF2-40B4-BE49-F238E27FC236}">
              <a16:creationId xmlns:a16="http://schemas.microsoft.com/office/drawing/2014/main" id="{5DE2CEFC-4E7F-43A8-AB24-778E5D75194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83" name="Text Box 59">
          <a:extLst>
            <a:ext uri="{FF2B5EF4-FFF2-40B4-BE49-F238E27FC236}">
              <a16:creationId xmlns:a16="http://schemas.microsoft.com/office/drawing/2014/main" id="{3062FAD3-5688-4023-AB0B-A1585BD264A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84" name="Text Box 60">
          <a:extLst>
            <a:ext uri="{FF2B5EF4-FFF2-40B4-BE49-F238E27FC236}">
              <a16:creationId xmlns:a16="http://schemas.microsoft.com/office/drawing/2014/main" id="{C594417B-7DFF-4E89-BE13-F172FBCA281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85" name="Text Box 61">
          <a:extLst>
            <a:ext uri="{FF2B5EF4-FFF2-40B4-BE49-F238E27FC236}">
              <a16:creationId xmlns:a16="http://schemas.microsoft.com/office/drawing/2014/main" id="{2ED5C527-4EB0-4F2A-9687-585848B3056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86" name="Text Box 62">
          <a:extLst>
            <a:ext uri="{FF2B5EF4-FFF2-40B4-BE49-F238E27FC236}">
              <a16:creationId xmlns:a16="http://schemas.microsoft.com/office/drawing/2014/main" id="{EE63A020-AEC2-4279-9EF4-AE3BA79D73A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87" name="Text Box 63">
          <a:extLst>
            <a:ext uri="{FF2B5EF4-FFF2-40B4-BE49-F238E27FC236}">
              <a16:creationId xmlns:a16="http://schemas.microsoft.com/office/drawing/2014/main" id="{6FF539C7-55DE-4463-8E6F-620CF72F33B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88" name="Text Box 64">
          <a:extLst>
            <a:ext uri="{FF2B5EF4-FFF2-40B4-BE49-F238E27FC236}">
              <a16:creationId xmlns:a16="http://schemas.microsoft.com/office/drawing/2014/main" id="{DD60F852-A6BD-420B-AE9A-3EA1F2AD534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89" name="Text Box 66">
          <a:extLst>
            <a:ext uri="{FF2B5EF4-FFF2-40B4-BE49-F238E27FC236}">
              <a16:creationId xmlns:a16="http://schemas.microsoft.com/office/drawing/2014/main" id="{45E71922-577F-4B10-AB21-806ED209B92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90" name="Text Box 67">
          <a:extLst>
            <a:ext uri="{FF2B5EF4-FFF2-40B4-BE49-F238E27FC236}">
              <a16:creationId xmlns:a16="http://schemas.microsoft.com/office/drawing/2014/main" id="{700BB913-FFB4-45F5-9CF3-7931966493C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91" name="Text Box 68">
          <a:extLst>
            <a:ext uri="{FF2B5EF4-FFF2-40B4-BE49-F238E27FC236}">
              <a16:creationId xmlns:a16="http://schemas.microsoft.com/office/drawing/2014/main" id="{CDD44722-F2B9-4D00-91EE-9DD82877BB6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92" name="Text Box 69">
          <a:extLst>
            <a:ext uri="{FF2B5EF4-FFF2-40B4-BE49-F238E27FC236}">
              <a16:creationId xmlns:a16="http://schemas.microsoft.com/office/drawing/2014/main" id="{E17EAB54-D484-456D-BD04-1B9615EB084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93" name="Text Box 70">
          <a:extLst>
            <a:ext uri="{FF2B5EF4-FFF2-40B4-BE49-F238E27FC236}">
              <a16:creationId xmlns:a16="http://schemas.microsoft.com/office/drawing/2014/main" id="{7A10A4B0-B88F-4664-BDC5-F25C3E86FC6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94" name="Text Box 71">
          <a:extLst>
            <a:ext uri="{FF2B5EF4-FFF2-40B4-BE49-F238E27FC236}">
              <a16:creationId xmlns:a16="http://schemas.microsoft.com/office/drawing/2014/main" id="{A79FCE42-CD30-449E-8010-E8209E319E4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95" name="Text Box 72">
          <a:extLst>
            <a:ext uri="{FF2B5EF4-FFF2-40B4-BE49-F238E27FC236}">
              <a16:creationId xmlns:a16="http://schemas.microsoft.com/office/drawing/2014/main" id="{C72E4C92-FD71-49CF-B000-F9597BEAF1A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96" name="Text Box 73">
          <a:extLst>
            <a:ext uri="{FF2B5EF4-FFF2-40B4-BE49-F238E27FC236}">
              <a16:creationId xmlns:a16="http://schemas.microsoft.com/office/drawing/2014/main" id="{F65417A4-F8C3-4D4F-9E6E-CF67486CDBA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97" name="Text Box 74">
          <a:extLst>
            <a:ext uri="{FF2B5EF4-FFF2-40B4-BE49-F238E27FC236}">
              <a16:creationId xmlns:a16="http://schemas.microsoft.com/office/drawing/2014/main" id="{1F8FF04D-0C4A-4F89-9C50-6459763DDE8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98" name="Text Box 75">
          <a:extLst>
            <a:ext uri="{FF2B5EF4-FFF2-40B4-BE49-F238E27FC236}">
              <a16:creationId xmlns:a16="http://schemas.microsoft.com/office/drawing/2014/main" id="{C14E6598-97FF-4571-B32E-EC439BDAEB0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699" name="Text Box 77">
          <a:extLst>
            <a:ext uri="{FF2B5EF4-FFF2-40B4-BE49-F238E27FC236}">
              <a16:creationId xmlns:a16="http://schemas.microsoft.com/office/drawing/2014/main" id="{E503DB85-CAEC-4B04-BF05-163D7B0EE8A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00" name="Text Box 78">
          <a:extLst>
            <a:ext uri="{FF2B5EF4-FFF2-40B4-BE49-F238E27FC236}">
              <a16:creationId xmlns:a16="http://schemas.microsoft.com/office/drawing/2014/main" id="{14B1273E-6CCF-4C57-873F-98F3D4B7CCB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01" name="Text Box 80">
          <a:extLst>
            <a:ext uri="{FF2B5EF4-FFF2-40B4-BE49-F238E27FC236}">
              <a16:creationId xmlns:a16="http://schemas.microsoft.com/office/drawing/2014/main" id="{18BF0642-32B8-444F-B520-09E3C48AC86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02" name="Text Box 81">
          <a:extLst>
            <a:ext uri="{FF2B5EF4-FFF2-40B4-BE49-F238E27FC236}">
              <a16:creationId xmlns:a16="http://schemas.microsoft.com/office/drawing/2014/main" id="{D65C3A28-725F-49ED-8278-245AD428BF0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03" name="Text Box 39">
          <a:extLst>
            <a:ext uri="{FF2B5EF4-FFF2-40B4-BE49-F238E27FC236}">
              <a16:creationId xmlns:a16="http://schemas.microsoft.com/office/drawing/2014/main" id="{96456440-0F69-4DE0-B228-0CEB8B389FD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04" name="Text Box 40">
          <a:extLst>
            <a:ext uri="{FF2B5EF4-FFF2-40B4-BE49-F238E27FC236}">
              <a16:creationId xmlns:a16="http://schemas.microsoft.com/office/drawing/2014/main" id="{4504E342-C2DE-47C5-B42D-4B1FF043B1B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05" name="Text Box 41">
          <a:extLst>
            <a:ext uri="{FF2B5EF4-FFF2-40B4-BE49-F238E27FC236}">
              <a16:creationId xmlns:a16="http://schemas.microsoft.com/office/drawing/2014/main" id="{C2B420B1-D56E-416A-816C-4B232F197BC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06" name="Text Box 42">
          <a:extLst>
            <a:ext uri="{FF2B5EF4-FFF2-40B4-BE49-F238E27FC236}">
              <a16:creationId xmlns:a16="http://schemas.microsoft.com/office/drawing/2014/main" id="{5106D69A-965A-4309-977C-E3424E304A9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07" name="Text Box 43">
          <a:extLst>
            <a:ext uri="{FF2B5EF4-FFF2-40B4-BE49-F238E27FC236}">
              <a16:creationId xmlns:a16="http://schemas.microsoft.com/office/drawing/2014/main" id="{0104F35E-7892-4C4C-899C-FF52F03D533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08" name="Text Box 44">
          <a:extLst>
            <a:ext uri="{FF2B5EF4-FFF2-40B4-BE49-F238E27FC236}">
              <a16:creationId xmlns:a16="http://schemas.microsoft.com/office/drawing/2014/main" id="{E2144392-93AF-45FD-8CBE-9846F0F2A79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09" name="Text Box 45">
          <a:extLst>
            <a:ext uri="{FF2B5EF4-FFF2-40B4-BE49-F238E27FC236}">
              <a16:creationId xmlns:a16="http://schemas.microsoft.com/office/drawing/2014/main" id="{C0982013-5E37-4603-8D86-2F59277A569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10" name="Text Box 46">
          <a:extLst>
            <a:ext uri="{FF2B5EF4-FFF2-40B4-BE49-F238E27FC236}">
              <a16:creationId xmlns:a16="http://schemas.microsoft.com/office/drawing/2014/main" id="{B435794A-1E3E-4AEA-8DCB-222D43E6B72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11" name="Text Box 47">
          <a:extLst>
            <a:ext uri="{FF2B5EF4-FFF2-40B4-BE49-F238E27FC236}">
              <a16:creationId xmlns:a16="http://schemas.microsoft.com/office/drawing/2014/main" id="{4D85F86D-BCA8-44E8-AF8A-EBE801CA22F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12" name="Text Box 48">
          <a:extLst>
            <a:ext uri="{FF2B5EF4-FFF2-40B4-BE49-F238E27FC236}">
              <a16:creationId xmlns:a16="http://schemas.microsoft.com/office/drawing/2014/main" id="{CA384247-3986-411D-BDC6-7574505D2EA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13" name="Text Box 55">
          <a:extLst>
            <a:ext uri="{FF2B5EF4-FFF2-40B4-BE49-F238E27FC236}">
              <a16:creationId xmlns:a16="http://schemas.microsoft.com/office/drawing/2014/main" id="{127FE9CE-979E-4510-871B-34A7685E06F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14" name="Text Box 56">
          <a:extLst>
            <a:ext uri="{FF2B5EF4-FFF2-40B4-BE49-F238E27FC236}">
              <a16:creationId xmlns:a16="http://schemas.microsoft.com/office/drawing/2014/main" id="{C1A787D4-3FCB-4216-BC8B-B70989DB9F7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15" name="Text Box 57">
          <a:extLst>
            <a:ext uri="{FF2B5EF4-FFF2-40B4-BE49-F238E27FC236}">
              <a16:creationId xmlns:a16="http://schemas.microsoft.com/office/drawing/2014/main" id="{C3AD215B-E9FF-4049-80C8-B409FCC3064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16" name="Text Box 58">
          <a:extLst>
            <a:ext uri="{FF2B5EF4-FFF2-40B4-BE49-F238E27FC236}">
              <a16:creationId xmlns:a16="http://schemas.microsoft.com/office/drawing/2014/main" id="{B9B3F90C-B3BC-4562-B495-0C56C56B596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17" name="Text Box 59">
          <a:extLst>
            <a:ext uri="{FF2B5EF4-FFF2-40B4-BE49-F238E27FC236}">
              <a16:creationId xmlns:a16="http://schemas.microsoft.com/office/drawing/2014/main" id="{412833D6-066F-408D-8ECC-EF1347551D9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18" name="Text Box 60">
          <a:extLst>
            <a:ext uri="{FF2B5EF4-FFF2-40B4-BE49-F238E27FC236}">
              <a16:creationId xmlns:a16="http://schemas.microsoft.com/office/drawing/2014/main" id="{658512D0-2BF3-4185-A941-83E67930AFC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19" name="Text Box 61">
          <a:extLst>
            <a:ext uri="{FF2B5EF4-FFF2-40B4-BE49-F238E27FC236}">
              <a16:creationId xmlns:a16="http://schemas.microsoft.com/office/drawing/2014/main" id="{0824AE24-7BC5-4DE8-B89E-EF86ED78E66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20" name="Text Box 62">
          <a:extLst>
            <a:ext uri="{FF2B5EF4-FFF2-40B4-BE49-F238E27FC236}">
              <a16:creationId xmlns:a16="http://schemas.microsoft.com/office/drawing/2014/main" id="{1D7EFAC8-7CA0-40FC-AE5F-E2014E1EAA8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21" name="Text Box 63">
          <a:extLst>
            <a:ext uri="{FF2B5EF4-FFF2-40B4-BE49-F238E27FC236}">
              <a16:creationId xmlns:a16="http://schemas.microsoft.com/office/drawing/2014/main" id="{3E73B20E-E8F0-49CB-8199-DA1FD285974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22" name="Text Box 64">
          <a:extLst>
            <a:ext uri="{FF2B5EF4-FFF2-40B4-BE49-F238E27FC236}">
              <a16:creationId xmlns:a16="http://schemas.microsoft.com/office/drawing/2014/main" id="{7E39C730-3A18-4A28-85CE-3B0E8392AD4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23" name="Text Box 66">
          <a:extLst>
            <a:ext uri="{FF2B5EF4-FFF2-40B4-BE49-F238E27FC236}">
              <a16:creationId xmlns:a16="http://schemas.microsoft.com/office/drawing/2014/main" id="{E878190C-317A-4421-A444-25CC82F2725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24" name="Text Box 67">
          <a:extLst>
            <a:ext uri="{FF2B5EF4-FFF2-40B4-BE49-F238E27FC236}">
              <a16:creationId xmlns:a16="http://schemas.microsoft.com/office/drawing/2014/main" id="{5F12AD73-DF6C-41BF-90B3-307BB497AAB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25" name="Text Box 68">
          <a:extLst>
            <a:ext uri="{FF2B5EF4-FFF2-40B4-BE49-F238E27FC236}">
              <a16:creationId xmlns:a16="http://schemas.microsoft.com/office/drawing/2014/main" id="{5288C286-CDD7-4D4D-B3F9-D3E7A97FB0F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26" name="Text Box 69">
          <a:extLst>
            <a:ext uri="{FF2B5EF4-FFF2-40B4-BE49-F238E27FC236}">
              <a16:creationId xmlns:a16="http://schemas.microsoft.com/office/drawing/2014/main" id="{96145EA5-DEB1-45CF-8363-FB08C912567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27" name="Text Box 70">
          <a:extLst>
            <a:ext uri="{FF2B5EF4-FFF2-40B4-BE49-F238E27FC236}">
              <a16:creationId xmlns:a16="http://schemas.microsoft.com/office/drawing/2014/main" id="{3BF69D82-70E4-4A10-BCD6-19A50EFF62B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28" name="Text Box 71">
          <a:extLst>
            <a:ext uri="{FF2B5EF4-FFF2-40B4-BE49-F238E27FC236}">
              <a16:creationId xmlns:a16="http://schemas.microsoft.com/office/drawing/2014/main" id="{6187F14F-1409-44A4-B9F2-877281B570B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29" name="Text Box 72">
          <a:extLst>
            <a:ext uri="{FF2B5EF4-FFF2-40B4-BE49-F238E27FC236}">
              <a16:creationId xmlns:a16="http://schemas.microsoft.com/office/drawing/2014/main" id="{710B44F7-34A7-4A30-A945-A8FB3098F83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30" name="Text Box 73">
          <a:extLst>
            <a:ext uri="{FF2B5EF4-FFF2-40B4-BE49-F238E27FC236}">
              <a16:creationId xmlns:a16="http://schemas.microsoft.com/office/drawing/2014/main" id="{3AA8B23E-C71D-4B14-B135-E66AB946CF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31" name="Text Box 74">
          <a:extLst>
            <a:ext uri="{FF2B5EF4-FFF2-40B4-BE49-F238E27FC236}">
              <a16:creationId xmlns:a16="http://schemas.microsoft.com/office/drawing/2014/main" id="{41A77752-C487-48B8-A499-654B1FD4B96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32" name="Text Box 75">
          <a:extLst>
            <a:ext uri="{FF2B5EF4-FFF2-40B4-BE49-F238E27FC236}">
              <a16:creationId xmlns:a16="http://schemas.microsoft.com/office/drawing/2014/main" id="{7DE8367F-E991-4542-8DE4-91E2512FCB0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33" name="Text Box 77">
          <a:extLst>
            <a:ext uri="{FF2B5EF4-FFF2-40B4-BE49-F238E27FC236}">
              <a16:creationId xmlns:a16="http://schemas.microsoft.com/office/drawing/2014/main" id="{830CBE11-F792-455E-ACC4-6230A3A62FC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34" name="Text Box 78">
          <a:extLst>
            <a:ext uri="{FF2B5EF4-FFF2-40B4-BE49-F238E27FC236}">
              <a16:creationId xmlns:a16="http://schemas.microsoft.com/office/drawing/2014/main" id="{86ACB58F-6DAC-4219-8BE7-DEABE77DAC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35" name="Text Box 80">
          <a:extLst>
            <a:ext uri="{FF2B5EF4-FFF2-40B4-BE49-F238E27FC236}">
              <a16:creationId xmlns:a16="http://schemas.microsoft.com/office/drawing/2014/main" id="{8097BF6F-B2A0-4C85-9859-E1FF608C0D7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36" name="Text Box 81">
          <a:extLst>
            <a:ext uri="{FF2B5EF4-FFF2-40B4-BE49-F238E27FC236}">
              <a16:creationId xmlns:a16="http://schemas.microsoft.com/office/drawing/2014/main" id="{823AD26F-B98E-4E6B-AE25-EAC9149C6C4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37" name="Text Box 39">
          <a:extLst>
            <a:ext uri="{FF2B5EF4-FFF2-40B4-BE49-F238E27FC236}">
              <a16:creationId xmlns:a16="http://schemas.microsoft.com/office/drawing/2014/main" id="{B3007195-50B3-4C83-9F93-98EDA8F2E8E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38" name="Text Box 40">
          <a:extLst>
            <a:ext uri="{FF2B5EF4-FFF2-40B4-BE49-F238E27FC236}">
              <a16:creationId xmlns:a16="http://schemas.microsoft.com/office/drawing/2014/main" id="{285ACC0B-01FB-4ECC-A1B6-7698BC0D4E7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39" name="Text Box 41">
          <a:extLst>
            <a:ext uri="{FF2B5EF4-FFF2-40B4-BE49-F238E27FC236}">
              <a16:creationId xmlns:a16="http://schemas.microsoft.com/office/drawing/2014/main" id="{44501EB6-9468-4597-B6E8-FC4888D6903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40" name="Text Box 42">
          <a:extLst>
            <a:ext uri="{FF2B5EF4-FFF2-40B4-BE49-F238E27FC236}">
              <a16:creationId xmlns:a16="http://schemas.microsoft.com/office/drawing/2014/main" id="{A40A7736-14EC-4643-869E-E43327AAEFA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41" name="Text Box 43">
          <a:extLst>
            <a:ext uri="{FF2B5EF4-FFF2-40B4-BE49-F238E27FC236}">
              <a16:creationId xmlns:a16="http://schemas.microsoft.com/office/drawing/2014/main" id="{037516CD-EC48-4350-B415-3B34A2AAADA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42" name="Text Box 44">
          <a:extLst>
            <a:ext uri="{FF2B5EF4-FFF2-40B4-BE49-F238E27FC236}">
              <a16:creationId xmlns:a16="http://schemas.microsoft.com/office/drawing/2014/main" id="{FC87C6B9-DFA6-4C16-803A-BA451433C4E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43" name="Text Box 45">
          <a:extLst>
            <a:ext uri="{FF2B5EF4-FFF2-40B4-BE49-F238E27FC236}">
              <a16:creationId xmlns:a16="http://schemas.microsoft.com/office/drawing/2014/main" id="{20F7801F-E65A-4B52-9216-5B69C1E90F1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44" name="Text Box 46">
          <a:extLst>
            <a:ext uri="{FF2B5EF4-FFF2-40B4-BE49-F238E27FC236}">
              <a16:creationId xmlns:a16="http://schemas.microsoft.com/office/drawing/2014/main" id="{B71394CB-6D85-4114-B9BC-53232CBDCFB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45" name="Text Box 47">
          <a:extLst>
            <a:ext uri="{FF2B5EF4-FFF2-40B4-BE49-F238E27FC236}">
              <a16:creationId xmlns:a16="http://schemas.microsoft.com/office/drawing/2014/main" id="{797CAF3A-6BE1-49A8-8C68-CB4E0B45215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46" name="Text Box 48">
          <a:extLst>
            <a:ext uri="{FF2B5EF4-FFF2-40B4-BE49-F238E27FC236}">
              <a16:creationId xmlns:a16="http://schemas.microsoft.com/office/drawing/2014/main" id="{66079F95-DC88-497E-BCD2-3760BDE39AF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47" name="Text Box 55">
          <a:extLst>
            <a:ext uri="{FF2B5EF4-FFF2-40B4-BE49-F238E27FC236}">
              <a16:creationId xmlns:a16="http://schemas.microsoft.com/office/drawing/2014/main" id="{D8A5D3CC-F17C-437A-BFD2-2D0178B125E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48" name="Text Box 56">
          <a:extLst>
            <a:ext uri="{FF2B5EF4-FFF2-40B4-BE49-F238E27FC236}">
              <a16:creationId xmlns:a16="http://schemas.microsoft.com/office/drawing/2014/main" id="{73E55F03-B9CB-4909-926E-AE296567935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49" name="Text Box 57">
          <a:extLst>
            <a:ext uri="{FF2B5EF4-FFF2-40B4-BE49-F238E27FC236}">
              <a16:creationId xmlns:a16="http://schemas.microsoft.com/office/drawing/2014/main" id="{0B1A918D-3187-43DE-822E-3EBB4A68AFE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50" name="Text Box 58">
          <a:extLst>
            <a:ext uri="{FF2B5EF4-FFF2-40B4-BE49-F238E27FC236}">
              <a16:creationId xmlns:a16="http://schemas.microsoft.com/office/drawing/2014/main" id="{02646492-13BB-4944-830B-6553EAE7CD1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51" name="Text Box 59">
          <a:extLst>
            <a:ext uri="{FF2B5EF4-FFF2-40B4-BE49-F238E27FC236}">
              <a16:creationId xmlns:a16="http://schemas.microsoft.com/office/drawing/2014/main" id="{FBBFCD27-89EB-450D-AF6F-4C885A751BE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52" name="Text Box 60">
          <a:extLst>
            <a:ext uri="{FF2B5EF4-FFF2-40B4-BE49-F238E27FC236}">
              <a16:creationId xmlns:a16="http://schemas.microsoft.com/office/drawing/2014/main" id="{3FAD6F5A-0275-46E0-BA5F-D786A5CCCC7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53" name="Text Box 61">
          <a:extLst>
            <a:ext uri="{FF2B5EF4-FFF2-40B4-BE49-F238E27FC236}">
              <a16:creationId xmlns:a16="http://schemas.microsoft.com/office/drawing/2014/main" id="{DFD35ACC-99D9-413B-B49A-4208AAC49B5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54" name="Text Box 62">
          <a:extLst>
            <a:ext uri="{FF2B5EF4-FFF2-40B4-BE49-F238E27FC236}">
              <a16:creationId xmlns:a16="http://schemas.microsoft.com/office/drawing/2014/main" id="{2AB4CE16-0F41-4D53-A85B-77AFD53E649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55" name="Text Box 63">
          <a:extLst>
            <a:ext uri="{FF2B5EF4-FFF2-40B4-BE49-F238E27FC236}">
              <a16:creationId xmlns:a16="http://schemas.microsoft.com/office/drawing/2014/main" id="{E77B0ED4-0493-4E2C-AFA9-826498528D9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56" name="Text Box 64">
          <a:extLst>
            <a:ext uri="{FF2B5EF4-FFF2-40B4-BE49-F238E27FC236}">
              <a16:creationId xmlns:a16="http://schemas.microsoft.com/office/drawing/2014/main" id="{86403409-EBD9-43C2-9A91-327BBCFEE86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57" name="Text Box 66">
          <a:extLst>
            <a:ext uri="{FF2B5EF4-FFF2-40B4-BE49-F238E27FC236}">
              <a16:creationId xmlns:a16="http://schemas.microsoft.com/office/drawing/2014/main" id="{44EA773B-294F-4F2B-97C4-20D01F47D8A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58" name="Text Box 67">
          <a:extLst>
            <a:ext uri="{FF2B5EF4-FFF2-40B4-BE49-F238E27FC236}">
              <a16:creationId xmlns:a16="http://schemas.microsoft.com/office/drawing/2014/main" id="{580C1127-52D6-41F9-8A7E-E95005A8A4A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59" name="Text Box 68">
          <a:extLst>
            <a:ext uri="{FF2B5EF4-FFF2-40B4-BE49-F238E27FC236}">
              <a16:creationId xmlns:a16="http://schemas.microsoft.com/office/drawing/2014/main" id="{85F84957-9527-4A56-92C2-F2E26D1F50B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60" name="Text Box 69">
          <a:extLst>
            <a:ext uri="{FF2B5EF4-FFF2-40B4-BE49-F238E27FC236}">
              <a16:creationId xmlns:a16="http://schemas.microsoft.com/office/drawing/2014/main" id="{05102576-47BE-4B63-B5A9-CDB19271F9E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61" name="Text Box 70">
          <a:extLst>
            <a:ext uri="{FF2B5EF4-FFF2-40B4-BE49-F238E27FC236}">
              <a16:creationId xmlns:a16="http://schemas.microsoft.com/office/drawing/2014/main" id="{1E7939B1-0FDA-485C-821E-BE7E1F40523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62" name="Text Box 71">
          <a:extLst>
            <a:ext uri="{FF2B5EF4-FFF2-40B4-BE49-F238E27FC236}">
              <a16:creationId xmlns:a16="http://schemas.microsoft.com/office/drawing/2014/main" id="{26D84D42-9A08-4EEB-B460-847CB615FE2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63" name="Text Box 72">
          <a:extLst>
            <a:ext uri="{FF2B5EF4-FFF2-40B4-BE49-F238E27FC236}">
              <a16:creationId xmlns:a16="http://schemas.microsoft.com/office/drawing/2014/main" id="{E85368C1-B303-4451-9436-DB36AE86B0E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64" name="Text Box 73">
          <a:extLst>
            <a:ext uri="{FF2B5EF4-FFF2-40B4-BE49-F238E27FC236}">
              <a16:creationId xmlns:a16="http://schemas.microsoft.com/office/drawing/2014/main" id="{55325B5A-ED75-40FE-959A-740718E6DF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65" name="Text Box 74">
          <a:extLst>
            <a:ext uri="{FF2B5EF4-FFF2-40B4-BE49-F238E27FC236}">
              <a16:creationId xmlns:a16="http://schemas.microsoft.com/office/drawing/2014/main" id="{D2338885-3383-4FBB-BC28-CC07B0C2279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66" name="Text Box 75">
          <a:extLst>
            <a:ext uri="{FF2B5EF4-FFF2-40B4-BE49-F238E27FC236}">
              <a16:creationId xmlns:a16="http://schemas.microsoft.com/office/drawing/2014/main" id="{E127DC22-83F4-4C71-875A-985D04454FB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67" name="Text Box 77">
          <a:extLst>
            <a:ext uri="{FF2B5EF4-FFF2-40B4-BE49-F238E27FC236}">
              <a16:creationId xmlns:a16="http://schemas.microsoft.com/office/drawing/2014/main" id="{645C4877-4881-496A-A43C-0F0DBE58EC1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0768" name="Text Box 78">
          <a:extLst>
            <a:ext uri="{FF2B5EF4-FFF2-40B4-BE49-F238E27FC236}">
              <a16:creationId xmlns:a16="http://schemas.microsoft.com/office/drawing/2014/main" id="{13CED8FF-F6F6-404A-BDA1-6CF286B3146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69" name="Text Box 8">
          <a:extLst>
            <a:ext uri="{FF2B5EF4-FFF2-40B4-BE49-F238E27FC236}">
              <a16:creationId xmlns:a16="http://schemas.microsoft.com/office/drawing/2014/main" id="{D46E5CFF-B917-42F5-BE28-A8C74EC1A7A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70" name="Text Box 9">
          <a:extLst>
            <a:ext uri="{FF2B5EF4-FFF2-40B4-BE49-F238E27FC236}">
              <a16:creationId xmlns:a16="http://schemas.microsoft.com/office/drawing/2014/main" id="{AB128E0B-CD06-4467-A877-15A6A5E4249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71" name="Text Box 10">
          <a:extLst>
            <a:ext uri="{FF2B5EF4-FFF2-40B4-BE49-F238E27FC236}">
              <a16:creationId xmlns:a16="http://schemas.microsoft.com/office/drawing/2014/main" id="{6E6F280D-BF37-4ED3-AEE1-C834FB58E4D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72" name="Text Box 11">
          <a:extLst>
            <a:ext uri="{FF2B5EF4-FFF2-40B4-BE49-F238E27FC236}">
              <a16:creationId xmlns:a16="http://schemas.microsoft.com/office/drawing/2014/main" id="{E8ACDAF6-9146-4912-B8B7-0C21D87E2AD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73" name="Text Box 12">
          <a:extLst>
            <a:ext uri="{FF2B5EF4-FFF2-40B4-BE49-F238E27FC236}">
              <a16:creationId xmlns:a16="http://schemas.microsoft.com/office/drawing/2014/main" id="{ED1AE299-9B73-40EE-9C96-BC6C0348BDC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74" name="Text Box 49">
          <a:extLst>
            <a:ext uri="{FF2B5EF4-FFF2-40B4-BE49-F238E27FC236}">
              <a16:creationId xmlns:a16="http://schemas.microsoft.com/office/drawing/2014/main" id="{EC654842-07AF-4442-86C4-9B3650A7E00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75" name="Text Box 50">
          <a:extLst>
            <a:ext uri="{FF2B5EF4-FFF2-40B4-BE49-F238E27FC236}">
              <a16:creationId xmlns:a16="http://schemas.microsoft.com/office/drawing/2014/main" id="{64EC8F00-FCCC-4EDD-A392-6ADBE7EB1D0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76" name="Text Box 52">
          <a:extLst>
            <a:ext uri="{FF2B5EF4-FFF2-40B4-BE49-F238E27FC236}">
              <a16:creationId xmlns:a16="http://schemas.microsoft.com/office/drawing/2014/main" id="{82824832-2339-42F0-A955-36592ABA770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77" name="Text Box 53">
          <a:extLst>
            <a:ext uri="{FF2B5EF4-FFF2-40B4-BE49-F238E27FC236}">
              <a16:creationId xmlns:a16="http://schemas.microsoft.com/office/drawing/2014/main" id="{83381A90-E872-4C92-A217-833DB9494AE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78" name="Text Box 39">
          <a:extLst>
            <a:ext uri="{FF2B5EF4-FFF2-40B4-BE49-F238E27FC236}">
              <a16:creationId xmlns:a16="http://schemas.microsoft.com/office/drawing/2014/main" id="{B5C7D810-2D95-4477-9192-14C0E8FDBBF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79" name="Text Box 40">
          <a:extLst>
            <a:ext uri="{FF2B5EF4-FFF2-40B4-BE49-F238E27FC236}">
              <a16:creationId xmlns:a16="http://schemas.microsoft.com/office/drawing/2014/main" id="{B6F57CAD-C54E-48E5-AC58-56E41047A3E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80" name="Text Box 41">
          <a:extLst>
            <a:ext uri="{FF2B5EF4-FFF2-40B4-BE49-F238E27FC236}">
              <a16:creationId xmlns:a16="http://schemas.microsoft.com/office/drawing/2014/main" id="{73797373-BC28-49C2-91DF-A68FBE740AD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81" name="Text Box 42">
          <a:extLst>
            <a:ext uri="{FF2B5EF4-FFF2-40B4-BE49-F238E27FC236}">
              <a16:creationId xmlns:a16="http://schemas.microsoft.com/office/drawing/2014/main" id="{00234EDD-C701-4C57-825B-B9B644C7697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82" name="Text Box 43">
          <a:extLst>
            <a:ext uri="{FF2B5EF4-FFF2-40B4-BE49-F238E27FC236}">
              <a16:creationId xmlns:a16="http://schemas.microsoft.com/office/drawing/2014/main" id="{085E6830-6FA4-47AC-9185-2D16DD76055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83" name="Text Box 44">
          <a:extLst>
            <a:ext uri="{FF2B5EF4-FFF2-40B4-BE49-F238E27FC236}">
              <a16:creationId xmlns:a16="http://schemas.microsoft.com/office/drawing/2014/main" id="{022F7A57-18C8-4081-A58C-765BE59D28F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84" name="Text Box 45">
          <a:extLst>
            <a:ext uri="{FF2B5EF4-FFF2-40B4-BE49-F238E27FC236}">
              <a16:creationId xmlns:a16="http://schemas.microsoft.com/office/drawing/2014/main" id="{4E136CFF-DE08-4F4E-A9F6-801847EB0E1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85" name="Text Box 46">
          <a:extLst>
            <a:ext uri="{FF2B5EF4-FFF2-40B4-BE49-F238E27FC236}">
              <a16:creationId xmlns:a16="http://schemas.microsoft.com/office/drawing/2014/main" id="{9937EFF0-4938-4923-8262-B472B1AF985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86" name="Text Box 47">
          <a:extLst>
            <a:ext uri="{FF2B5EF4-FFF2-40B4-BE49-F238E27FC236}">
              <a16:creationId xmlns:a16="http://schemas.microsoft.com/office/drawing/2014/main" id="{5CDA961F-1C9F-4BD7-ADA6-6A1836E6241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87" name="Text Box 48">
          <a:extLst>
            <a:ext uri="{FF2B5EF4-FFF2-40B4-BE49-F238E27FC236}">
              <a16:creationId xmlns:a16="http://schemas.microsoft.com/office/drawing/2014/main" id="{E71F7C92-FC07-4F3F-AEFD-2668312D93B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88" name="Text Box 55">
          <a:extLst>
            <a:ext uri="{FF2B5EF4-FFF2-40B4-BE49-F238E27FC236}">
              <a16:creationId xmlns:a16="http://schemas.microsoft.com/office/drawing/2014/main" id="{26F4095B-8DB6-412E-ACCE-10B58F89A2D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89" name="Text Box 56">
          <a:extLst>
            <a:ext uri="{FF2B5EF4-FFF2-40B4-BE49-F238E27FC236}">
              <a16:creationId xmlns:a16="http://schemas.microsoft.com/office/drawing/2014/main" id="{4E228C48-8B31-4210-A322-8FA9AF2854A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90" name="Text Box 57">
          <a:extLst>
            <a:ext uri="{FF2B5EF4-FFF2-40B4-BE49-F238E27FC236}">
              <a16:creationId xmlns:a16="http://schemas.microsoft.com/office/drawing/2014/main" id="{2844CB02-0F85-4071-80AB-4D9417BAF4F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91" name="Text Box 58">
          <a:extLst>
            <a:ext uri="{FF2B5EF4-FFF2-40B4-BE49-F238E27FC236}">
              <a16:creationId xmlns:a16="http://schemas.microsoft.com/office/drawing/2014/main" id="{B4BBBDAB-1A19-4B8F-A05B-09BAEDFED39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92" name="Text Box 59">
          <a:extLst>
            <a:ext uri="{FF2B5EF4-FFF2-40B4-BE49-F238E27FC236}">
              <a16:creationId xmlns:a16="http://schemas.microsoft.com/office/drawing/2014/main" id="{D5CF8A11-174B-4AB9-842A-29E8CC49810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93" name="Text Box 60">
          <a:extLst>
            <a:ext uri="{FF2B5EF4-FFF2-40B4-BE49-F238E27FC236}">
              <a16:creationId xmlns:a16="http://schemas.microsoft.com/office/drawing/2014/main" id="{1CB0C952-AB03-4E15-ADE7-56617114045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94" name="Text Box 61">
          <a:extLst>
            <a:ext uri="{FF2B5EF4-FFF2-40B4-BE49-F238E27FC236}">
              <a16:creationId xmlns:a16="http://schemas.microsoft.com/office/drawing/2014/main" id="{AEE68BF8-888D-40FB-8375-D04469A7116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95" name="Text Box 62">
          <a:extLst>
            <a:ext uri="{FF2B5EF4-FFF2-40B4-BE49-F238E27FC236}">
              <a16:creationId xmlns:a16="http://schemas.microsoft.com/office/drawing/2014/main" id="{5CC9065B-5193-45BC-8AF8-790E012DD33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96" name="Text Box 63">
          <a:extLst>
            <a:ext uri="{FF2B5EF4-FFF2-40B4-BE49-F238E27FC236}">
              <a16:creationId xmlns:a16="http://schemas.microsoft.com/office/drawing/2014/main" id="{D12DDF5B-37E1-4F12-AA71-921D529B009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97" name="Text Box 64">
          <a:extLst>
            <a:ext uri="{FF2B5EF4-FFF2-40B4-BE49-F238E27FC236}">
              <a16:creationId xmlns:a16="http://schemas.microsoft.com/office/drawing/2014/main" id="{2A9EE9A0-E2AA-4BD8-99A8-6A0788F5743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98" name="Text Box 66">
          <a:extLst>
            <a:ext uri="{FF2B5EF4-FFF2-40B4-BE49-F238E27FC236}">
              <a16:creationId xmlns:a16="http://schemas.microsoft.com/office/drawing/2014/main" id="{00A2426B-1D6B-49FA-8C68-6F2CB7B5A4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799" name="Text Box 67">
          <a:extLst>
            <a:ext uri="{FF2B5EF4-FFF2-40B4-BE49-F238E27FC236}">
              <a16:creationId xmlns:a16="http://schemas.microsoft.com/office/drawing/2014/main" id="{FD2C3EE6-2BE2-467E-AD86-4AC117ADAFE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00" name="Text Box 68">
          <a:extLst>
            <a:ext uri="{FF2B5EF4-FFF2-40B4-BE49-F238E27FC236}">
              <a16:creationId xmlns:a16="http://schemas.microsoft.com/office/drawing/2014/main" id="{09180D10-5A7E-447F-8B2F-049671E93CB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01" name="Text Box 69">
          <a:extLst>
            <a:ext uri="{FF2B5EF4-FFF2-40B4-BE49-F238E27FC236}">
              <a16:creationId xmlns:a16="http://schemas.microsoft.com/office/drawing/2014/main" id="{44368BB7-68A9-4814-9886-4FCEE2136FE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02" name="Text Box 70">
          <a:extLst>
            <a:ext uri="{FF2B5EF4-FFF2-40B4-BE49-F238E27FC236}">
              <a16:creationId xmlns:a16="http://schemas.microsoft.com/office/drawing/2014/main" id="{4F74313A-C638-42A2-9B23-9E915563F9A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03" name="Text Box 71">
          <a:extLst>
            <a:ext uri="{FF2B5EF4-FFF2-40B4-BE49-F238E27FC236}">
              <a16:creationId xmlns:a16="http://schemas.microsoft.com/office/drawing/2014/main" id="{E123F93F-E706-4DB8-9DC0-191B49B6569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04" name="Text Box 72">
          <a:extLst>
            <a:ext uri="{FF2B5EF4-FFF2-40B4-BE49-F238E27FC236}">
              <a16:creationId xmlns:a16="http://schemas.microsoft.com/office/drawing/2014/main" id="{26698F07-E004-4139-8475-53B04CBEB96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05" name="Text Box 73">
          <a:extLst>
            <a:ext uri="{FF2B5EF4-FFF2-40B4-BE49-F238E27FC236}">
              <a16:creationId xmlns:a16="http://schemas.microsoft.com/office/drawing/2014/main" id="{44FD2627-E0D1-4F41-8D3A-5F3031AF64B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06" name="Text Box 74">
          <a:extLst>
            <a:ext uri="{FF2B5EF4-FFF2-40B4-BE49-F238E27FC236}">
              <a16:creationId xmlns:a16="http://schemas.microsoft.com/office/drawing/2014/main" id="{467C15E3-F850-41BA-A5FB-5D2EA67D51D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07" name="Text Box 75">
          <a:extLst>
            <a:ext uri="{FF2B5EF4-FFF2-40B4-BE49-F238E27FC236}">
              <a16:creationId xmlns:a16="http://schemas.microsoft.com/office/drawing/2014/main" id="{4B6C9B26-F028-467F-90CE-7853F296229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08" name="Text Box 77">
          <a:extLst>
            <a:ext uri="{FF2B5EF4-FFF2-40B4-BE49-F238E27FC236}">
              <a16:creationId xmlns:a16="http://schemas.microsoft.com/office/drawing/2014/main" id="{2100AC69-E364-47EE-A685-63F14EB7746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09" name="Text Box 78">
          <a:extLst>
            <a:ext uri="{FF2B5EF4-FFF2-40B4-BE49-F238E27FC236}">
              <a16:creationId xmlns:a16="http://schemas.microsoft.com/office/drawing/2014/main" id="{ED503780-58A8-4B55-86CA-9A0A3A3BF75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10" name="Text Box 80">
          <a:extLst>
            <a:ext uri="{FF2B5EF4-FFF2-40B4-BE49-F238E27FC236}">
              <a16:creationId xmlns:a16="http://schemas.microsoft.com/office/drawing/2014/main" id="{D09CF501-0116-422A-A840-5DE8213489E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11" name="Text Box 81">
          <a:extLst>
            <a:ext uri="{FF2B5EF4-FFF2-40B4-BE49-F238E27FC236}">
              <a16:creationId xmlns:a16="http://schemas.microsoft.com/office/drawing/2014/main" id="{7099A213-7238-4426-B605-5496F00D835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12" name="Text Box 39">
          <a:extLst>
            <a:ext uri="{FF2B5EF4-FFF2-40B4-BE49-F238E27FC236}">
              <a16:creationId xmlns:a16="http://schemas.microsoft.com/office/drawing/2014/main" id="{8F984193-8799-4CC9-8D03-08EEFD5E3D9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13" name="Text Box 40">
          <a:extLst>
            <a:ext uri="{FF2B5EF4-FFF2-40B4-BE49-F238E27FC236}">
              <a16:creationId xmlns:a16="http://schemas.microsoft.com/office/drawing/2014/main" id="{8AC3DD62-23B4-46C7-8FAE-432AF33F755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14" name="Text Box 41">
          <a:extLst>
            <a:ext uri="{FF2B5EF4-FFF2-40B4-BE49-F238E27FC236}">
              <a16:creationId xmlns:a16="http://schemas.microsoft.com/office/drawing/2014/main" id="{D72977A2-2C76-41F1-9DF8-35B40FBD08A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15" name="Text Box 42">
          <a:extLst>
            <a:ext uri="{FF2B5EF4-FFF2-40B4-BE49-F238E27FC236}">
              <a16:creationId xmlns:a16="http://schemas.microsoft.com/office/drawing/2014/main" id="{8C5D0B9F-F5AD-400C-8693-DCEAA028C91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16" name="Text Box 43">
          <a:extLst>
            <a:ext uri="{FF2B5EF4-FFF2-40B4-BE49-F238E27FC236}">
              <a16:creationId xmlns:a16="http://schemas.microsoft.com/office/drawing/2014/main" id="{30E03F44-8814-4152-AB35-83745144EF9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17" name="Text Box 44">
          <a:extLst>
            <a:ext uri="{FF2B5EF4-FFF2-40B4-BE49-F238E27FC236}">
              <a16:creationId xmlns:a16="http://schemas.microsoft.com/office/drawing/2014/main" id="{6ED0FCC6-986C-4D2F-8084-2C7BC331975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18" name="Text Box 45">
          <a:extLst>
            <a:ext uri="{FF2B5EF4-FFF2-40B4-BE49-F238E27FC236}">
              <a16:creationId xmlns:a16="http://schemas.microsoft.com/office/drawing/2014/main" id="{C4572DF6-F9A4-48B8-8616-D68BF54D2C8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19" name="Text Box 46">
          <a:extLst>
            <a:ext uri="{FF2B5EF4-FFF2-40B4-BE49-F238E27FC236}">
              <a16:creationId xmlns:a16="http://schemas.microsoft.com/office/drawing/2014/main" id="{907461C6-9156-4D46-8ACD-CE7B61BC59D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20" name="Text Box 47">
          <a:extLst>
            <a:ext uri="{FF2B5EF4-FFF2-40B4-BE49-F238E27FC236}">
              <a16:creationId xmlns:a16="http://schemas.microsoft.com/office/drawing/2014/main" id="{68941772-B45E-4093-96C6-7F09899A353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21" name="Text Box 48">
          <a:extLst>
            <a:ext uri="{FF2B5EF4-FFF2-40B4-BE49-F238E27FC236}">
              <a16:creationId xmlns:a16="http://schemas.microsoft.com/office/drawing/2014/main" id="{B6678B81-52CE-44FB-ADFF-89BEFC58A60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22" name="Text Box 55">
          <a:extLst>
            <a:ext uri="{FF2B5EF4-FFF2-40B4-BE49-F238E27FC236}">
              <a16:creationId xmlns:a16="http://schemas.microsoft.com/office/drawing/2014/main" id="{E7DF283E-2F09-48B3-A3D8-611FC3FACB5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23" name="Text Box 56">
          <a:extLst>
            <a:ext uri="{FF2B5EF4-FFF2-40B4-BE49-F238E27FC236}">
              <a16:creationId xmlns:a16="http://schemas.microsoft.com/office/drawing/2014/main" id="{96188C91-231E-4E07-A9B9-E485F02B21C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24" name="Text Box 57">
          <a:extLst>
            <a:ext uri="{FF2B5EF4-FFF2-40B4-BE49-F238E27FC236}">
              <a16:creationId xmlns:a16="http://schemas.microsoft.com/office/drawing/2014/main" id="{D71F5C2A-529F-4F93-839A-7E19428CFC3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25" name="Text Box 58">
          <a:extLst>
            <a:ext uri="{FF2B5EF4-FFF2-40B4-BE49-F238E27FC236}">
              <a16:creationId xmlns:a16="http://schemas.microsoft.com/office/drawing/2014/main" id="{1B406C77-FFE5-46A7-8C45-921BCF3A4A3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26" name="Text Box 59">
          <a:extLst>
            <a:ext uri="{FF2B5EF4-FFF2-40B4-BE49-F238E27FC236}">
              <a16:creationId xmlns:a16="http://schemas.microsoft.com/office/drawing/2014/main" id="{C1B81392-EB96-4E98-A44D-CBECADE310F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27" name="Text Box 60">
          <a:extLst>
            <a:ext uri="{FF2B5EF4-FFF2-40B4-BE49-F238E27FC236}">
              <a16:creationId xmlns:a16="http://schemas.microsoft.com/office/drawing/2014/main" id="{12C3E153-55A1-4430-B240-DAC75E204F7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28" name="Text Box 61">
          <a:extLst>
            <a:ext uri="{FF2B5EF4-FFF2-40B4-BE49-F238E27FC236}">
              <a16:creationId xmlns:a16="http://schemas.microsoft.com/office/drawing/2014/main" id="{221FB6AB-61CD-4AF3-A372-30E97653B9D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29" name="Text Box 62">
          <a:extLst>
            <a:ext uri="{FF2B5EF4-FFF2-40B4-BE49-F238E27FC236}">
              <a16:creationId xmlns:a16="http://schemas.microsoft.com/office/drawing/2014/main" id="{B82894D3-509D-4E07-996B-91AEF2BC249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30" name="Text Box 63">
          <a:extLst>
            <a:ext uri="{FF2B5EF4-FFF2-40B4-BE49-F238E27FC236}">
              <a16:creationId xmlns:a16="http://schemas.microsoft.com/office/drawing/2014/main" id="{DEDF3ECA-49F3-43F6-9E2E-E86C7610242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31" name="Text Box 64">
          <a:extLst>
            <a:ext uri="{FF2B5EF4-FFF2-40B4-BE49-F238E27FC236}">
              <a16:creationId xmlns:a16="http://schemas.microsoft.com/office/drawing/2014/main" id="{CE538330-9088-48C4-87E8-DDAC582B1C7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32" name="Text Box 66">
          <a:extLst>
            <a:ext uri="{FF2B5EF4-FFF2-40B4-BE49-F238E27FC236}">
              <a16:creationId xmlns:a16="http://schemas.microsoft.com/office/drawing/2014/main" id="{CB2250F4-5C95-483F-81C5-9DFEF3DE2B1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33" name="Text Box 67">
          <a:extLst>
            <a:ext uri="{FF2B5EF4-FFF2-40B4-BE49-F238E27FC236}">
              <a16:creationId xmlns:a16="http://schemas.microsoft.com/office/drawing/2014/main" id="{C1FFC93C-E87D-4E3A-B8DC-07D4F444A28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34" name="Text Box 68">
          <a:extLst>
            <a:ext uri="{FF2B5EF4-FFF2-40B4-BE49-F238E27FC236}">
              <a16:creationId xmlns:a16="http://schemas.microsoft.com/office/drawing/2014/main" id="{99F999C8-46E3-4D95-A4E2-535F46BEB63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35" name="Text Box 69">
          <a:extLst>
            <a:ext uri="{FF2B5EF4-FFF2-40B4-BE49-F238E27FC236}">
              <a16:creationId xmlns:a16="http://schemas.microsoft.com/office/drawing/2014/main" id="{030CF655-5C1F-4817-95A5-9CFBEE8965F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36" name="Text Box 70">
          <a:extLst>
            <a:ext uri="{FF2B5EF4-FFF2-40B4-BE49-F238E27FC236}">
              <a16:creationId xmlns:a16="http://schemas.microsoft.com/office/drawing/2014/main" id="{34CE757E-EDE2-42D8-94AE-7DE6363530B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37" name="Text Box 71">
          <a:extLst>
            <a:ext uri="{FF2B5EF4-FFF2-40B4-BE49-F238E27FC236}">
              <a16:creationId xmlns:a16="http://schemas.microsoft.com/office/drawing/2014/main" id="{F09828E1-C778-49F0-B987-9378F1A86E9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38" name="Text Box 72">
          <a:extLst>
            <a:ext uri="{FF2B5EF4-FFF2-40B4-BE49-F238E27FC236}">
              <a16:creationId xmlns:a16="http://schemas.microsoft.com/office/drawing/2014/main" id="{FED847E3-A088-47C1-AD76-38E633A0FAA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39" name="Text Box 73">
          <a:extLst>
            <a:ext uri="{FF2B5EF4-FFF2-40B4-BE49-F238E27FC236}">
              <a16:creationId xmlns:a16="http://schemas.microsoft.com/office/drawing/2014/main" id="{705F474E-159D-466B-8E44-598B4907CB5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40" name="Text Box 74">
          <a:extLst>
            <a:ext uri="{FF2B5EF4-FFF2-40B4-BE49-F238E27FC236}">
              <a16:creationId xmlns:a16="http://schemas.microsoft.com/office/drawing/2014/main" id="{D059940F-4F16-486E-B59F-A20FF8A1153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41" name="Text Box 75">
          <a:extLst>
            <a:ext uri="{FF2B5EF4-FFF2-40B4-BE49-F238E27FC236}">
              <a16:creationId xmlns:a16="http://schemas.microsoft.com/office/drawing/2014/main" id="{3E890DDF-4DEC-414D-86D3-1DC09FF8967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42" name="Text Box 77">
          <a:extLst>
            <a:ext uri="{FF2B5EF4-FFF2-40B4-BE49-F238E27FC236}">
              <a16:creationId xmlns:a16="http://schemas.microsoft.com/office/drawing/2014/main" id="{92C400FD-A262-4C27-B6E8-6BD613A8A0B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43" name="Text Box 78">
          <a:extLst>
            <a:ext uri="{FF2B5EF4-FFF2-40B4-BE49-F238E27FC236}">
              <a16:creationId xmlns:a16="http://schemas.microsoft.com/office/drawing/2014/main" id="{6A443DBF-693C-4D0B-9B48-A63FF84AA60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44" name="Text Box 80">
          <a:extLst>
            <a:ext uri="{FF2B5EF4-FFF2-40B4-BE49-F238E27FC236}">
              <a16:creationId xmlns:a16="http://schemas.microsoft.com/office/drawing/2014/main" id="{939D5D2A-8E91-4560-9ADA-92AE21A8FE1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45" name="Text Box 81">
          <a:extLst>
            <a:ext uri="{FF2B5EF4-FFF2-40B4-BE49-F238E27FC236}">
              <a16:creationId xmlns:a16="http://schemas.microsoft.com/office/drawing/2014/main" id="{E3C2A59C-BBF1-4296-A843-5E29863E043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46" name="Text Box 39">
          <a:extLst>
            <a:ext uri="{FF2B5EF4-FFF2-40B4-BE49-F238E27FC236}">
              <a16:creationId xmlns:a16="http://schemas.microsoft.com/office/drawing/2014/main" id="{9B1E2106-D1FD-49DF-ABB1-F23D627CE5C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47" name="Text Box 40">
          <a:extLst>
            <a:ext uri="{FF2B5EF4-FFF2-40B4-BE49-F238E27FC236}">
              <a16:creationId xmlns:a16="http://schemas.microsoft.com/office/drawing/2014/main" id="{E0A8F330-F35C-4D06-B106-CC388882344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48" name="Text Box 41">
          <a:extLst>
            <a:ext uri="{FF2B5EF4-FFF2-40B4-BE49-F238E27FC236}">
              <a16:creationId xmlns:a16="http://schemas.microsoft.com/office/drawing/2014/main" id="{6843FDA6-F0BD-4080-961E-6317DC28F85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49" name="Text Box 42">
          <a:extLst>
            <a:ext uri="{FF2B5EF4-FFF2-40B4-BE49-F238E27FC236}">
              <a16:creationId xmlns:a16="http://schemas.microsoft.com/office/drawing/2014/main" id="{B3442AF4-CBF7-4EED-80E6-DAB58786A79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50" name="Text Box 43">
          <a:extLst>
            <a:ext uri="{FF2B5EF4-FFF2-40B4-BE49-F238E27FC236}">
              <a16:creationId xmlns:a16="http://schemas.microsoft.com/office/drawing/2014/main" id="{0764CD56-92A8-431A-84F9-887033123F4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51" name="Text Box 44">
          <a:extLst>
            <a:ext uri="{FF2B5EF4-FFF2-40B4-BE49-F238E27FC236}">
              <a16:creationId xmlns:a16="http://schemas.microsoft.com/office/drawing/2014/main" id="{ED3F8C45-CF33-426E-A10E-AB500BF4BA2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52" name="Text Box 45">
          <a:extLst>
            <a:ext uri="{FF2B5EF4-FFF2-40B4-BE49-F238E27FC236}">
              <a16:creationId xmlns:a16="http://schemas.microsoft.com/office/drawing/2014/main" id="{802C086B-5617-4756-879E-44595829D2C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53" name="Text Box 46">
          <a:extLst>
            <a:ext uri="{FF2B5EF4-FFF2-40B4-BE49-F238E27FC236}">
              <a16:creationId xmlns:a16="http://schemas.microsoft.com/office/drawing/2014/main" id="{531F4534-E1B9-4293-AD6E-FB14C3A1365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54" name="Text Box 47">
          <a:extLst>
            <a:ext uri="{FF2B5EF4-FFF2-40B4-BE49-F238E27FC236}">
              <a16:creationId xmlns:a16="http://schemas.microsoft.com/office/drawing/2014/main" id="{0BFE26C2-BC2F-4FAB-A6DD-97546609317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55" name="Text Box 48">
          <a:extLst>
            <a:ext uri="{FF2B5EF4-FFF2-40B4-BE49-F238E27FC236}">
              <a16:creationId xmlns:a16="http://schemas.microsoft.com/office/drawing/2014/main" id="{A513A359-4FDB-4F0E-8444-CD6862288F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56" name="Text Box 55">
          <a:extLst>
            <a:ext uri="{FF2B5EF4-FFF2-40B4-BE49-F238E27FC236}">
              <a16:creationId xmlns:a16="http://schemas.microsoft.com/office/drawing/2014/main" id="{A861A164-A17C-4835-A803-8545160D7A5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57" name="Text Box 56">
          <a:extLst>
            <a:ext uri="{FF2B5EF4-FFF2-40B4-BE49-F238E27FC236}">
              <a16:creationId xmlns:a16="http://schemas.microsoft.com/office/drawing/2014/main" id="{97CDAE92-5744-4AC7-B95D-30B3678232A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58" name="Text Box 57">
          <a:extLst>
            <a:ext uri="{FF2B5EF4-FFF2-40B4-BE49-F238E27FC236}">
              <a16:creationId xmlns:a16="http://schemas.microsoft.com/office/drawing/2014/main" id="{70C0B195-FC11-4CFE-82CB-E3CC5052AC8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59" name="Text Box 58">
          <a:extLst>
            <a:ext uri="{FF2B5EF4-FFF2-40B4-BE49-F238E27FC236}">
              <a16:creationId xmlns:a16="http://schemas.microsoft.com/office/drawing/2014/main" id="{5B6F4F0A-9B29-47B9-B073-343494ADA27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60" name="Text Box 59">
          <a:extLst>
            <a:ext uri="{FF2B5EF4-FFF2-40B4-BE49-F238E27FC236}">
              <a16:creationId xmlns:a16="http://schemas.microsoft.com/office/drawing/2014/main" id="{0DB057EB-F28C-4868-9B47-A1FC6706701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61" name="Text Box 60">
          <a:extLst>
            <a:ext uri="{FF2B5EF4-FFF2-40B4-BE49-F238E27FC236}">
              <a16:creationId xmlns:a16="http://schemas.microsoft.com/office/drawing/2014/main" id="{A1E63730-3BF6-4A9F-9923-6ABAAD88DBE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62" name="Text Box 61">
          <a:extLst>
            <a:ext uri="{FF2B5EF4-FFF2-40B4-BE49-F238E27FC236}">
              <a16:creationId xmlns:a16="http://schemas.microsoft.com/office/drawing/2014/main" id="{B20DA162-1D2B-44C5-94C4-68DA598CA9E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63" name="Text Box 62">
          <a:extLst>
            <a:ext uri="{FF2B5EF4-FFF2-40B4-BE49-F238E27FC236}">
              <a16:creationId xmlns:a16="http://schemas.microsoft.com/office/drawing/2014/main" id="{5DCC2966-2375-4AA9-93D6-CDF6DD13FB3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64" name="Text Box 63">
          <a:extLst>
            <a:ext uri="{FF2B5EF4-FFF2-40B4-BE49-F238E27FC236}">
              <a16:creationId xmlns:a16="http://schemas.microsoft.com/office/drawing/2014/main" id="{C6DBBA10-E361-435A-8304-7E215BC265D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65" name="Text Box 64">
          <a:extLst>
            <a:ext uri="{FF2B5EF4-FFF2-40B4-BE49-F238E27FC236}">
              <a16:creationId xmlns:a16="http://schemas.microsoft.com/office/drawing/2014/main" id="{086BA166-DC3E-4304-A2A6-0AE15EF1D18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66" name="Text Box 66">
          <a:extLst>
            <a:ext uri="{FF2B5EF4-FFF2-40B4-BE49-F238E27FC236}">
              <a16:creationId xmlns:a16="http://schemas.microsoft.com/office/drawing/2014/main" id="{2685C98C-613F-4A58-B6A1-9FA8AD74B06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67" name="Text Box 67">
          <a:extLst>
            <a:ext uri="{FF2B5EF4-FFF2-40B4-BE49-F238E27FC236}">
              <a16:creationId xmlns:a16="http://schemas.microsoft.com/office/drawing/2014/main" id="{DF8A05B9-9A37-458A-B5BD-34D212CD521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68" name="Text Box 68">
          <a:extLst>
            <a:ext uri="{FF2B5EF4-FFF2-40B4-BE49-F238E27FC236}">
              <a16:creationId xmlns:a16="http://schemas.microsoft.com/office/drawing/2014/main" id="{F1DF7C3A-B657-44A8-978F-E3E54F4DCF7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69" name="Text Box 69">
          <a:extLst>
            <a:ext uri="{FF2B5EF4-FFF2-40B4-BE49-F238E27FC236}">
              <a16:creationId xmlns:a16="http://schemas.microsoft.com/office/drawing/2014/main" id="{9EC6820D-C7CF-4907-A3BD-0514836A832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70" name="Text Box 70">
          <a:extLst>
            <a:ext uri="{FF2B5EF4-FFF2-40B4-BE49-F238E27FC236}">
              <a16:creationId xmlns:a16="http://schemas.microsoft.com/office/drawing/2014/main" id="{1570776B-61FA-47C4-8F16-22AC7F367D9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71" name="Text Box 71">
          <a:extLst>
            <a:ext uri="{FF2B5EF4-FFF2-40B4-BE49-F238E27FC236}">
              <a16:creationId xmlns:a16="http://schemas.microsoft.com/office/drawing/2014/main" id="{84F39511-00E2-47D9-9F6D-1F13A9C2336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72" name="Text Box 72">
          <a:extLst>
            <a:ext uri="{FF2B5EF4-FFF2-40B4-BE49-F238E27FC236}">
              <a16:creationId xmlns:a16="http://schemas.microsoft.com/office/drawing/2014/main" id="{23A2A3B6-710F-4F16-B6C0-708231FE76B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73" name="Text Box 73">
          <a:extLst>
            <a:ext uri="{FF2B5EF4-FFF2-40B4-BE49-F238E27FC236}">
              <a16:creationId xmlns:a16="http://schemas.microsoft.com/office/drawing/2014/main" id="{9222F40F-0D70-42C7-85D3-4D590C704D6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74" name="Text Box 74">
          <a:extLst>
            <a:ext uri="{FF2B5EF4-FFF2-40B4-BE49-F238E27FC236}">
              <a16:creationId xmlns:a16="http://schemas.microsoft.com/office/drawing/2014/main" id="{29E35575-859E-4B91-B4CB-1205BF81C23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75" name="Text Box 75">
          <a:extLst>
            <a:ext uri="{FF2B5EF4-FFF2-40B4-BE49-F238E27FC236}">
              <a16:creationId xmlns:a16="http://schemas.microsoft.com/office/drawing/2014/main" id="{3D549AA8-3117-40EC-9AC7-EFE9E7D2F38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76" name="Text Box 77">
          <a:extLst>
            <a:ext uri="{FF2B5EF4-FFF2-40B4-BE49-F238E27FC236}">
              <a16:creationId xmlns:a16="http://schemas.microsoft.com/office/drawing/2014/main" id="{0F47234B-A825-4B8D-946F-418EFBA823A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77" name="Text Box 78">
          <a:extLst>
            <a:ext uri="{FF2B5EF4-FFF2-40B4-BE49-F238E27FC236}">
              <a16:creationId xmlns:a16="http://schemas.microsoft.com/office/drawing/2014/main" id="{405088F4-E2B9-49A6-858A-FFDB7257295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78" name="Text Box 80">
          <a:extLst>
            <a:ext uri="{FF2B5EF4-FFF2-40B4-BE49-F238E27FC236}">
              <a16:creationId xmlns:a16="http://schemas.microsoft.com/office/drawing/2014/main" id="{2E45A67B-D519-48C5-AAF4-088A3169EDB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79" name="Text Box 81">
          <a:extLst>
            <a:ext uri="{FF2B5EF4-FFF2-40B4-BE49-F238E27FC236}">
              <a16:creationId xmlns:a16="http://schemas.microsoft.com/office/drawing/2014/main" id="{F2AE7E48-DE3D-4691-8A5E-8B3F945DAD8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80" name="Text Box 3">
          <a:extLst>
            <a:ext uri="{FF2B5EF4-FFF2-40B4-BE49-F238E27FC236}">
              <a16:creationId xmlns:a16="http://schemas.microsoft.com/office/drawing/2014/main" id="{C6F1970C-58D3-4CA8-80E3-D556CA14E88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81" name="Text Box 4">
          <a:extLst>
            <a:ext uri="{FF2B5EF4-FFF2-40B4-BE49-F238E27FC236}">
              <a16:creationId xmlns:a16="http://schemas.microsoft.com/office/drawing/2014/main" id="{C36AA36D-B329-4E1B-B04B-7DB25D2B1CE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82" name="Text Box 5">
          <a:extLst>
            <a:ext uri="{FF2B5EF4-FFF2-40B4-BE49-F238E27FC236}">
              <a16:creationId xmlns:a16="http://schemas.microsoft.com/office/drawing/2014/main" id="{761DABAC-19A3-4843-BB61-D8EAF8191CE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83" name="Text Box 6">
          <a:extLst>
            <a:ext uri="{FF2B5EF4-FFF2-40B4-BE49-F238E27FC236}">
              <a16:creationId xmlns:a16="http://schemas.microsoft.com/office/drawing/2014/main" id="{6B799009-3958-4E19-B720-7B0889F386C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84" name="Text Box 7">
          <a:extLst>
            <a:ext uri="{FF2B5EF4-FFF2-40B4-BE49-F238E27FC236}">
              <a16:creationId xmlns:a16="http://schemas.microsoft.com/office/drawing/2014/main" id="{4082D45C-C03D-4517-8873-CE253077BF1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85" name="Text Box 8">
          <a:extLst>
            <a:ext uri="{FF2B5EF4-FFF2-40B4-BE49-F238E27FC236}">
              <a16:creationId xmlns:a16="http://schemas.microsoft.com/office/drawing/2014/main" id="{F3817968-4C2C-4681-8EC8-976D45161BF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86" name="Text Box 9">
          <a:extLst>
            <a:ext uri="{FF2B5EF4-FFF2-40B4-BE49-F238E27FC236}">
              <a16:creationId xmlns:a16="http://schemas.microsoft.com/office/drawing/2014/main" id="{BFFB6E21-552B-48EE-8DC7-FD1EBF4C125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87" name="Text Box 10">
          <a:extLst>
            <a:ext uri="{FF2B5EF4-FFF2-40B4-BE49-F238E27FC236}">
              <a16:creationId xmlns:a16="http://schemas.microsoft.com/office/drawing/2014/main" id="{BBE6690B-D801-4980-99DB-CA0EB9423DC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88" name="Text Box 11">
          <a:extLst>
            <a:ext uri="{FF2B5EF4-FFF2-40B4-BE49-F238E27FC236}">
              <a16:creationId xmlns:a16="http://schemas.microsoft.com/office/drawing/2014/main" id="{6832E67B-37BA-42FC-A5DD-F3CD309B41A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89" name="Text Box 12">
          <a:extLst>
            <a:ext uri="{FF2B5EF4-FFF2-40B4-BE49-F238E27FC236}">
              <a16:creationId xmlns:a16="http://schemas.microsoft.com/office/drawing/2014/main" id="{0055B28D-79A5-462B-A6EC-8A7B2743D5B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90" name="Text Box 49">
          <a:extLst>
            <a:ext uri="{FF2B5EF4-FFF2-40B4-BE49-F238E27FC236}">
              <a16:creationId xmlns:a16="http://schemas.microsoft.com/office/drawing/2014/main" id="{8A4B83E3-B269-4F59-BFEF-502FAB74F51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91" name="Text Box 50">
          <a:extLst>
            <a:ext uri="{FF2B5EF4-FFF2-40B4-BE49-F238E27FC236}">
              <a16:creationId xmlns:a16="http://schemas.microsoft.com/office/drawing/2014/main" id="{D9C7205A-AA36-463A-B3F6-38B7938710F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92" name="Text Box 52">
          <a:extLst>
            <a:ext uri="{FF2B5EF4-FFF2-40B4-BE49-F238E27FC236}">
              <a16:creationId xmlns:a16="http://schemas.microsoft.com/office/drawing/2014/main" id="{D4AA5BFD-BCF9-4F6B-A9C5-5106F2B9EBA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93" name="Text Box 53">
          <a:extLst>
            <a:ext uri="{FF2B5EF4-FFF2-40B4-BE49-F238E27FC236}">
              <a16:creationId xmlns:a16="http://schemas.microsoft.com/office/drawing/2014/main" id="{DBE18A57-3A1E-4275-863C-596214499CD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94" name="Text Box 3">
          <a:extLst>
            <a:ext uri="{FF2B5EF4-FFF2-40B4-BE49-F238E27FC236}">
              <a16:creationId xmlns:a16="http://schemas.microsoft.com/office/drawing/2014/main" id="{96CE7984-DD76-4EF2-9AC9-998F1FF2300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95" name="Text Box 4">
          <a:extLst>
            <a:ext uri="{FF2B5EF4-FFF2-40B4-BE49-F238E27FC236}">
              <a16:creationId xmlns:a16="http://schemas.microsoft.com/office/drawing/2014/main" id="{43F6C89E-BBC1-473F-9ECB-CABF022F7BB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96" name="Text Box 5">
          <a:extLst>
            <a:ext uri="{FF2B5EF4-FFF2-40B4-BE49-F238E27FC236}">
              <a16:creationId xmlns:a16="http://schemas.microsoft.com/office/drawing/2014/main" id="{21B4FCBE-E8BD-4E67-9355-D52248998B7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97" name="Text Box 6">
          <a:extLst>
            <a:ext uri="{FF2B5EF4-FFF2-40B4-BE49-F238E27FC236}">
              <a16:creationId xmlns:a16="http://schemas.microsoft.com/office/drawing/2014/main" id="{044A95A1-1C44-4840-A3A1-B05A962B531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98" name="Text Box 7">
          <a:extLst>
            <a:ext uri="{FF2B5EF4-FFF2-40B4-BE49-F238E27FC236}">
              <a16:creationId xmlns:a16="http://schemas.microsoft.com/office/drawing/2014/main" id="{1EFCB5D5-0DE5-4FBF-B5B4-9EAFC00BFCE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899" name="Text Box 8">
          <a:extLst>
            <a:ext uri="{FF2B5EF4-FFF2-40B4-BE49-F238E27FC236}">
              <a16:creationId xmlns:a16="http://schemas.microsoft.com/office/drawing/2014/main" id="{0A859E6E-7990-47DA-B03F-78D8489EC60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00" name="Text Box 9">
          <a:extLst>
            <a:ext uri="{FF2B5EF4-FFF2-40B4-BE49-F238E27FC236}">
              <a16:creationId xmlns:a16="http://schemas.microsoft.com/office/drawing/2014/main" id="{28393CDC-11E8-4C99-B1CC-ADB93C0D2E3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01" name="Text Box 10">
          <a:extLst>
            <a:ext uri="{FF2B5EF4-FFF2-40B4-BE49-F238E27FC236}">
              <a16:creationId xmlns:a16="http://schemas.microsoft.com/office/drawing/2014/main" id="{20AFC3A2-EA4E-4846-B4F0-A4979828620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02" name="Text Box 11">
          <a:extLst>
            <a:ext uri="{FF2B5EF4-FFF2-40B4-BE49-F238E27FC236}">
              <a16:creationId xmlns:a16="http://schemas.microsoft.com/office/drawing/2014/main" id="{9D76E045-5B98-4CDE-88B9-C17EAB3A0E7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03" name="Text Box 12">
          <a:extLst>
            <a:ext uri="{FF2B5EF4-FFF2-40B4-BE49-F238E27FC236}">
              <a16:creationId xmlns:a16="http://schemas.microsoft.com/office/drawing/2014/main" id="{406D892A-71C1-4B88-B0F4-C302E1C8D14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04" name="Text Box 39">
          <a:extLst>
            <a:ext uri="{FF2B5EF4-FFF2-40B4-BE49-F238E27FC236}">
              <a16:creationId xmlns:a16="http://schemas.microsoft.com/office/drawing/2014/main" id="{CAD8626C-4526-47DE-BF81-96DA284502C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05" name="Text Box 40">
          <a:extLst>
            <a:ext uri="{FF2B5EF4-FFF2-40B4-BE49-F238E27FC236}">
              <a16:creationId xmlns:a16="http://schemas.microsoft.com/office/drawing/2014/main" id="{511EF7AD-33CD-49B7-9639-EF69B11DF41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06" name="Text Box 41">
          <a:extLst>
            <a:ext uri="{FF2B5EF4-FFF2-40B4-BE49-F238E27FC236}">
              <a16:creationId xmlns:a16="http://schemas.microsoft.com/office/drawing/2014/main" id="{9253E1FF-8406-4CAA-8DB8-471F70379E8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07" name="Text Box 42">
          <a:extLst>
            <a:ext uri="{FF2B5EF4-FFF2-40B4-BE49-F238E27FC236}">
              <a16:creationId xmlns:a16="http://schemas.microsoft.com/office/drawing/2014/main" id="{723207A1-6FCE-4237-A57D-F5E929CB210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08" name="Text Box 43">
          <a:extLst>
            <a:ext uri="{FF2B5EF4-FFF2-40B4-BE49-F238E27FC236}">
              <a16:creationId xmlns:a16="http://schemas.microsoft.com/office/drawing/2014/main" id="{7E0F09F8-1A8C-47FA-998F-7ADD7772FEE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09" name="Text Box 44">
          <a:extLst>
            <a:ext uri="{FF2B5EF4-FFF2-40B4-BE49-F238E27FC236}">
              <a16:creationId xmlns:a16="http://schemas.microsoft.com/office/drawing/2014/main" id="{AE9907BF-56A5-44A5-86B2-A3CC00FCDAB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10" name="Text Box 45">
          <a:extLst>
            <a:ext uri="{FF2B5EF4-FFF2-40B4-BE49-F238E27FC236}">
              <a16:creationId xmlns:a16="http://schemas.microsoft.com/office/drawing/2014/main" id="{7EAB0007-5B64-4DA2-9E5A-2A1193FAC04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11" name="Text Box 46">
          <a:extLst>
            <a:ext uri="{FF2B5EF4-FFF2-40B4-BE49-F238E27FC236}">
              <a16:creationId xmlns:a16="http://schemas.microsoft.com/office/drawing/2014/main" id="{C2904D94-B55A-428B-8133-57E0237ADDB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12" name="Text Box 47">
          <a:extLst>
            <a:ext uri="{FF2B5EF4-FFF2-40B4-BE49-F238E27FC236}">
              <a16:creationId xmlns:a16="http://schemas.microsoft.com/office/drawing/2014/main" id="{36E5701E-13F0-4F36-9A8C-0EF6FC6E4FC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13" name="Text Box 48">
          <a:extLst>
            <a:ext uri="{FF2B5EF4-FFF2-40B4-BE49-F238E27FC236}">
              <a16:creationId xmlns:a16="http://schemas.microsoft.com/office/drawing/2014/main" id="{7A4D1A3C-A055-4CE6-95AB-0802FAAB7CF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14" name="Text Box 49">
          <a:extLst>
            <a:ext uri="{FF2B5EF4-FFF2-40B4-BE49-F238E27FC236}">
              <a16:creationId xmlns:a16="http://schemas.microsoft.com/office/drawing/2014/main" id="{5B53AF87-384D-4E77-B527-12F7A3BEF4B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15" name="Text Box 50">
          <a:extLst>
            <a:ext uri="{FF2B5EF4-FFF2-40B4-BE49-F238E27FC236}">
              <a16:creationId xmlns:a16="http://schemas.microsoft.com/office/drawing/2014/main" id="{F579C53C-A526-413C-AECD-8C3E763C8D8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16" name="Text Box 52">
          <a:extLst>
            <a:ext uri="{FF2B5EF4-FFF2-40B4-BE49-F238E27FC236}">
              <a16:creationId xmlns:a16="http://schemas.microsoft.com/office/drawing/2014/main" id="{E8CF5EED-7C4C-4425-8989-785BCCF6898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17" name="Text Box 53">
          <a:extLst>
            <a:ext uri="{FF2B5EF4-FFF2-40B4-BE49-F238E27FC236}">
              <a16:creationId xmlns:a16="http://schemas.microsoft.com/office/drawing/2014/main" id="{0ADA69B2-FD15-4FB4-8FAB-4D16B0B1A91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18" name="Text Box 55">
          <a:extLst>
            <a:ext uri="{FF2B5EF4-FFF2-40B4-BE49-F238E27FC236}">
              <a16:creationId xmlns:a16="http://schemas.microsoft.com/office/drawing/2014/main" id="{71CBC90D-0C3A-4832-BDF9-9FCF1C6C19A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19" name="Text Box 56">
          <a:extLst>
            <a:ext uri="{FF2B5EF4-FFF2-40B4-BE49-F238E27FC236}">
              <a16:creationId xmlns:a16="http://schemas.microsoft.com/office/drawing/2014/main" id="{AE788C5F-8F48-4305-B231-6AFABFD1A8E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20" name="Text Box 57">
          <a:extLst>
            <a:ext uri="{FF2B5EF4-FFF2-40B4-BE49-F238E27FC236}">
              <a16:creationId xmlns:a16="http://schemas.microsoft.com/office/drawing/2014/main" id="{9D591BFF-F510-4EA2-8E20-C633A4E12FC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21" name="Text Box 58">
          <a:extLst>
            <a:ext uri="{FF2B5EF4-FFF2-40B4-BE49-F238E27FC236}">
              <a16:creationId xmlns:a16="http://schemas.microsoft.com/office/drawing/2014/main" id="{482B0D95-2E72-4250-8D1C-FAE26960C7B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22" name="Text Box 59">
          <a:extLst>
            <a:ext uri="{FF2B5EF4-FFF2-40B4-BE49-F238E27FC236}">
              <a16:creationId xmlns:a16="http://schemas.microsoft.com/office/drawing/2014/main" id="{1D862ED1-BB28-45AB-AAE8-9C84766813E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23" name="Text Box 60">
          <a:extLst>
            <a:ext uri="{FF2B5EF4-FFF2-40B4-BE49-F238E27FC236}">
              <a16:creationId xmlns:a16="http://schemas.microsoft.com/office/drawing/2014/main" id="{4F504FA2-1291-4013-AB1D-372E765BFE3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24" name="Text Box 61">
          <a:extLst>
            <a:ext uri="{FF2B5EF4-FFF2-40B4-BE49-F238E27FC236}">
              <a16:creationId xmlns:a16="http://schemas.microsoft.com/office/drawing/2014/main" id="{5C4012ED-D732-40BA-AAEC-E95675B7B79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25" name="Text Box 62">
          <a:extLst>
            <a:ext uri="{FF2B5EF4-FFF2-40B4-BE49-F238E27FC236}">
              <a16:creationId xmlns:a16="http://schemas.microsoft.com/office/drawing/2014/main" id="{C5BC8C13-BA2C-434E-9C79-894BEB80EB6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26" name="Text Box 63">
          <a:extLst>
            <a:ext uri="{FF2B5EF4-FFF2-40B4-BE49-F238E27FC236}">
              <a16:creationId xmlns:a16="http://schemas.microsoft.com/office/drawing/2014/main" id="{6C9EEEEB-B979-4B9E-B31A-55D9A67A45E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27" name="Text Box 64">
          <a:extLst>
            <a:ext uri="{FF2B5EF4-FFF2-40B4-BE49-F238E27FC236}">
              <a16:creationId xmlns:a16="http://schemas.microsoft.com/office/drawing/2014/main" id="{7E0F2DD7-3BC2-4D94-A1D6-CF35E182F5E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28" name="Text Box 66">
          <a:extLst>
            <a:ext uri="{FF2B5EF4-FFF2-40B4-BE49-F238E27FC236}">
              <a16:creationId xmlns:a16="http://schemas.microsoft.com/office/drawing/2014/main" id="{AB73A0E3-35CF-4630-9953-C7EDD2096AE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29" name="Text Box 67">
          <a:extLst>
            <a:ext uri="{FF2B5EF4-FFF2-40B4-BE49-F238E27FC236}">
              <a16:creationId xmlns:a16="http://schemas.microsoft.com/office/drawing/2014/main" id="{B797B0F7-6C0E-4EEF-9EA5-857363D3761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30" name="Text Box 68">
          <a:extLst>
            <a:ext uri="{FF2B5EF4-FFF2-40B4-BE49-F238E27FC236}">
              <a16:creationId xmlns:a16="http://schemas.microsoft.com/office/drawing/2014/main" id="{BC5C122D-50C7-4E61-9615-185B4DAE3C1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31" name="Text Box 69">
          <a:extLst>
            <a:ext uri="{FF2B5EF4-FFF2-40B4-BE49-F238E27FC236}">
              <a16:creationId xmlns:a16="http://schemas.microsoft.com/office/drawing/2014/main" id="{ABF8A561-E0AB-4ACE-AEE6-F3E83DCF8E7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32" name="Text Box 70">
          <a:extLst>
            <a:ext uri="{FF2B5EF4-FFF2-40B4-BE49-F238E27FC236}">
              <a16:creationId xmlns:a16="http://schemas.microsoft.com/office/drawing/2014/main" id="{43B26C58-9FAA-4380-B627-C3D09D22649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33" name="Text Box 71">
          <a:extLst>
            <a:ext uri="{FF2B5EF4-FFF2-40B4-BE49-F238E27FC236}">
              <a16:creationId xmlns:a16="http://schemas.microsoft.com/office/drawing/2014/main" id="{FDAFA5A3-998C-4E7F-B158-738DB0854F1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34" name="Text Box 72">
          <a:extLst>
            <a:ext uri="{FF2B5EF4-FFF2-40B4-BE49-F238E27FC236}">
              <a16:creationId xmlns:a16="http://schemas.microsoft.com/office/drawing/2014/main" id="{339C4908-78B9-4E0F-AE80-ADD0E346850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35" name="Text Box 73">
          <a:extLst>
            <a:ext uri="{FF2B5EF4-FFF2-40B4-BE49-F238E27FC236}">
              <a16:creationId xmlns:a16="http://schemas.microsoft.com/office/drawing/2014/main" id="{7CD7833E-1A6B-4DBC-AC0A-A18438DDD2B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36" name="Text Box 74">
          <a:extLst>
            <a:ext uri="{FF2B5EF4-FFF2-40B4-BE49-F238E27FC236}">
              <a16:creationId xmlns:a16="http://schemas.microsoft.com/office/drawing/2014/main" id="{CE99BDA5-D3CA-429A-B900-E2FACA1F820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37" name="Text Box 75">
          <a:extLst>
            <a:ext uri="{FF2B5EF4-FFF2-40B4-BE49-F238E27FC236}">
              <a16:creationId xmlns:a16="http://schemas.microsoft.com/office/drawing/2014/main" id="{56A47CEB-0C04-4900-BFE7-BFC6A179650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38" name="Text Box 77">
          <a:extLst>
            <a:ext uri="{FF2B5EF4-FFF2-40B4-BE49-F238E27FC236}">
              <a16:creationId xmlns:a16="http://schemas.microsoft.com/office/drawing/2014/main" id="{4C879309-36F6-40B0-9F6E-99E08247FD9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39" name="Text Box 78">
          <a:extLst>
            <a:ext uri="{FF2B5EF4-FFF2-40B4-BE49-F238E27FC236}">
              <a16:creationId xmlns:a16="http://schemas.microsoft.com/office/drawing/2014/main" id="{B1519944-D72F-470F-AC41-AA29790DBAB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40" name="Text Box 80">
          <a:extLst>
            <a:ext uri="{FF2B5EF4-FFF2-40B4-BE49-F238E27FC236}">
              <a16:creationId xmlns:a16="http://schemas.microsoft.com/office/drawing/2014/main" id="{2B3C7EC6-13C2-4FF5-9AD7-17B2402AE37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41" name="Text Box 81">
          <a:extLst>
            <a:ext uri="{FF2B5EF4-FFF2-40B4-BE49-F238E27FC236}">
              <a16:creationId xmlns:a16="http://schemas.microsoft.com/office/drawing/2014/main" id="{DDEA0062-85E2-41ED-A7A5-34A3B0D9565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42" name="Text Box 39">
          <a:extLst>
            <a:ext uri="{FF2B5EF4-FFF2-40B4-BE49-F238E27FC236}">
              <a16:creationId xmlns:a16="http://schemas.microsoft.com/office/drawing/2014/main" id="{C10BA63C-44E9-4596-9B07-D33F8A3F713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43" name="Text Box 40">
          <a:extLst>
            <a:ext uri="{FF2B5EF4-FFF2-40B4-BE49-F238E27FC236}">
              <a16:creationId xmlns:a16="http://schemas.microsoft.com/office/drawing/2014/main" id="{9C50DC81-A140-441A-A63A-E944BE159A5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44" name="Text Box 41">
          <a:extLst>
            <a:ext uri="{FF2B5EF4-FFF2-40B4-BE49-F238E27FC236}">
              <a16:creationId xmlns:a16="http://schemas.microsoft.com/office/drawing/2014/main" id="{6512D430-4CE2-4A2B-B63F-406E4FBE764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45" name="Text Box 42">
          <a:extLst>
            <a:ext uri="{FF2B5EF4-FFF2-40B4-BE49-F238E27FC236}">
              <a16:creationId xmlns:a16="http://schemas.microsoft.com/office/drawing/2014/main" id="{EB601F5E-35A3-4700-874E-33B23C1C5F5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46" name="Text Box 43">
          <a:extLst>
            <a:ext uri="{FF2B5EF4-FFF2-40B4-BE49-F238E27FC236}">
              <a16:creationId xmlns:a16="http://schemas.microsoft.com/office/drawing/2014/main" id="{E661E527-5D61-411E-B897-C7E29822209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47" name="Text Box 44">
          <a:extLst>
            <a:ext uri="{FF2B5EF4-FFF2-40B4-BE49-F238E27FC236}">
              <a16:creationId xmlns:a16="http://schemas.microsoft.com/office/drawing/2014/main" id="{01732155-DF64-4879-95FE-5FF6CF8E367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48" name="Text Box 45">
          <a:extLst>
            <a:ext uri="{FF2B5EF4-FFF2-40B4-BE49-F238E27FC236}">
              <a16:creationId xmlns:a16="http://schemas.microsoft.com/office/drawing/2014/main" id="{2B01AAA7-94BB-40EA-9971-AB08EEE6428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49" name="Text Box 46">
          <a:extLst>
            <a:ext uri="{FF2B5EF4-FFF2-40B4-BE49-F238E27FC236}">
              <a16:creationId xmlns:a16="http://schemas.microsoft.com/office/drawing/2014/main" id="{7F2237D8-6742-44A4-95A8-3E789E7AFC8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50" name="Text Box 47">
          <a:extLst>
            <a:ext uri="{FF2B5EF4-FFF2-40B4-BE49-F238E27FC236}">
              <a16:creationId xmlns:a16="http://schemas.microsoft.com/office/drawing/2014/main" id="{8B16E44D-6E10-4E93-8BAA-168FF8D97A8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51" name="Text Box 48">
          <a:extLst>
            <a:ext uri="{FF2B5EF4-FFF2-40B4-BE49-F238E27FC236}">
              <a16:creationId xmlns:a16="http://schemas.microsoft.com/office/drawing/2014/main" id="{C011CFD9-BEBC-4A42-BF3C-E530A479C08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52" name="Text Box 55">
          <a:extLst>
            <a:ext uri="{FF2B5EF4-FFF2-40B4-BE49-F238E27FC236}">
              <a16:creationId xmlns:a16="http://schemas.microsoft.com/office/drawing/2014/main" id="{D947625F-95F9-4ABB-B548-26A1FEF5005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53" name="Text Box 56">
          <a:extLst>
            <a:ext uri="{FF2B5EF4-FFF2-40B4-BE49-F238E27FC236}">
              <a16:creationId xmlns:a16="http://schemas.microsoft.com/office/drawing/2014/main" id="{7A041FC7-F50D-4E95-86B0-AD0B657C12D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54" name="Text Box 57">
          <a:extLst>
            <a:ext uri="{FF2B5EF4-FFF2-40B4-BE49-F238E27FC236}">
              <a16:creationId xmlns:a16="http://schemas.microsoft.com/office/drawing/2014/main" id="{DBD194E0-129C-43D9-BC4D-67CD6706E33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55" name="Text Box 58">
          <a:extLst>
            <a:ext uri="{FF2B5EF4-FFF2-40B4-BE49-F238E27FC236}">
              <a16:creationId xmlns:a16="http://schemas.microsoft.com/office/drawing/2014/main" id="{8B44189A-97B9-4646-BC37-E3BDCA65424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56" name="Text Box 59">
          <a:extLst>
            <a:ext uri="{FF2B5EF4-FFF2-40B4-BE49-F238E27FC236}">
              <a16:creationId xmlns:a16="http://schemas.microsoft.com/office/drawing/2014/main" id="{22F3AC3D-6C8C-48C5-985A-4E07A88186F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57" name="Text Box 60">
          <a:extLst>
            <a:ext uri="{FF2B5EF4-FFF2-40B4-BE49-F238E27FC236}">
              <a16:creationId xmlns:a16="http://schemas.microsoft.com/office/drawing/2014/main" id="{AA2DC198-6421-4F23-92A8-751F049E716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58" name="Text Box 61">
          <a:extLst>
            <a:ext uri="{FF2B5EF4-FFF2-40B4-BE49-F238E27FC236}">
              <a16:creationId xmlns:a16="http://schemas.microsoft.com/office/drawing/2014/main" id="{517A511C-4C9E-4549-B806-E0391CFEEBA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59" name="Text Box 62">
          <a:extLst>
            <a:ext uri="{FF2B5EF4-FFF2-40B4-BE49-F238E27FC236}">
              <a16:creationId xmlns:a16="http://schemas.microsoft.com/office/drawing/2014/main" id="{6191B118-49C9-4D8D-9428-6D6DBB6D1DE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60" name="Text Box 63">
          <a:extLst>
            <a:ext uri="{FF2B5EF4-FFF2-40B4-BE49-F238E27FC236}">
              <a16:creationId xmlns:a16="http://schemas.microsoft.com/office/drawing/2014/main" id="{93C76A11-E9D5-4FD8-9161-74D0D71D856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61" name="Text Box 64">
          <a:extLst>
            <a:ext uri="{FF2B5EF4-FFF2-40B4-BE49-F238E27FC236}">
              <a16:creationId xmlns:a16="http://schemas.microsoft.com/office/drawing/2014/main" id="{2CC5E452-40F1-4B1E-BB8B-ACB286BA0F6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62" name="Text Box 66">
          <a:extLst>
            <a:ext uri="{FF2B5EF4-FFF2-40B4-BE49-F238E27FC236}">
              <a16:creationId xmlns:a16="http://schemas.microsoft.com/office/drawing/2014/main" id="{08AAB4CC-CB31-4D6A-9AFB-AC7D129FEC3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63" name="Text Box 67">
          <a:extLst>
            <a:ext uri="{FF2B5EF4-FFF2-40B4-BE49-F238E27FC236}">
              <a16:creationId xmlns:a16="http://schemas.microsoft.com/office/drawing/2014/main" id="{7573420C-38DD-4886-80D9-428E2C06CD2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64" name="Text Box 68">
          <a:extLst>
            <a:ext uri="{FF2B5EF4-FFF2-40B4-BE49-F238E27FC236}">
              <a16:creationId xmlns:a16="http://schemas.microsoft.com/office/drawing/2014/main" id="{217EA751-A998-46AA-B4A8-AA506BD5871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65" name="Text Box 69">
          <a:extLst>
            <a:ext uri="{FF2B5EF4-FFF2-40B4-BE49-F238E27FC236}">
              <a16:creationId xmlns:a16="http://schemas.microsoft.com/office/drawing/2014/main" id="{23F22264-027B-43C1-A022-1FE0E428C4D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66" name="Text Box 70">
          <a:extLst>
            <a:ext uri="{FF2B5EF4-FFF2-40B4-BE49-F238E27FC236}">
              <a16:creationId xmlns:a16="http://schemas.microsoft.com/office/drawing/2014/main" id="{05970821-3BC5-4710-AB08-274A361A1DA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67" name="Text Box 71">
          <a:extLst>
            <a:ext uri="{FF2B5EF4-FFF2-40B4-BE49-F238E27FC236}">
              <a16:creationId xmlns:a16="http://schemas.microsoft.com/office/drawing/2014/main" id="{DDD9C6AC-4A1F-4AC3-A446-CCA485559C6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68" name="Text Box 72">
          <a:extLst>
            <a:ext uri="{FF2B5EF4-FFF2-40B4-BE49-F238E27FC236}">
              <a16:creationId xmlns:a16="http://schemas.microsoft.com/office/drawing/2014/main" id="{EE451737-B9C1-4F5A-96A7-1398850FF42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69" name="Text Box 73">
          <a:extLst>
            <a:ext uri="{FF2B5EF4-FFF2-40B4-BE49-F238E27FC236}">
              <a16:creationId xmlns:a16="http://schemas.microsoft.com/office/drawing/2014/main" id="{53630771-75F4-4B57-96AA-68D1466F7F5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70" name="Text Box 74">
          <a:extLst>
            <a:ext uri="{FF2B5EF4-FFF2-40B4-BE49-F238E27FC236}">
              <a16:creationId xmlns:a16="http://schemas.microsoft.com/office/drawing/2014/main" id="{C54B908B-1C2C-42F1-B806-146F351A1BF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71" name="Text Box 75">
          <a:extLst>
            <a:ext uri="{FF2B5EF4-FFF2-40B4-BE49-F238E27FC236}">
              <a16:creationId xmlns:a16="http://schemas.microsoft.com/office/drawing/2014/main" id="{CE527D3E-F196-4C3A-9CE0-91E1F5D7C8B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72" name="Text Box 77">
          <a:extLst>
            <a:ext uri="{FF2B5EF4-FFF2-40B4-BE49-F238E27FC236}">
              <a16:creationId xmlns:a16="http://schemas.microsoft.com/office/drawing/2014/main" id="{A341E270-5B34-472C-AD73-D1D5EE3CC5E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73" name="Text Box 78">
          <a:extLst>
            <a:ext uri="{FF2B5EF4-FFF2-40B4-BE49-F238E27FC236}">
              <a16:creationId xmlns:a16="http://schemas.microsoft.com/office/drawing/2014/main" id="{97B7E8FB-1C81-407A-B7CC-EC5C6AACD64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74" name="Text Box 80">
          <a:extLst>
            <a:ext uri="{FF2B5EF4-FFF2-40B4-BE49-F238E27FC236}">
              <a16:creationId xmlns:a16="http://schemas.microsoft.com/office/drawing/2014/main" id="{D8508FB9-F02E-49D4-84A6-4741391418A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75" name="Text Box 81">
          <a:extLst>
            <a:ext uri="{FF2B5EF4-FFF2-40B4-BE49-F238E27FC236}">
              <a16:creationId xmlns:a16="http://schemas.microsoft.com/office/drawing/2014/main" id="{863292C6-5083-4285-9392-FE1F1A5004E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76" name="Text Box 39">
          <a:extLst>
            <a:ext uri="{FF2B5EF4-FFF2-40B4-BE49-F238E27FC236}">
              <a16:creationId xmlns:a16="http://schemas.microsoft.com/office/drawing/2014/main" id="{CB4C1698-E4FD-45F4-BDB0-312EAA50CE9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77" name="Text Box 40">
          <a:extLst>
            <a:ext uri="{FF2B5EF4-FFF2-40B4-BE49-F238E27FC236}">
              <a16:creationId xmlns:a16="http://schemas.microsoft.com/office/drawing/2014/main" id="{04BA4D40-8135-442F-A8E0-6F3A17305AB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78" name="Text Box 41">
          <a:extLst>
            <a:ext uri="{FF2B5EF4-FFF2-40B4-BE49-F238E27FC236}">
              <a16:creationId xmlns:a16="http://schemas.microsoft.com/office/drawing/2014/main" id="{E7812EEF-626B-4C3C-B8DB-302A0409BAD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79" name="Text Box 42">
          <a:extLst>
            <a:ext uri="{FF2B5EF4-FFF2-40B4-BE49-F238E27FC236}">
              <a16:creationId xmlns:a16="http://schemas.microsoft.com/office/drawing/2014/main" id="{4931D169-9E16-473F-97A2-01A15CF3B27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80" name="Text Box 43">
          <a:extLst>
            <a:ext uri="{FF2B5EF4-FFF2-40B4-BE49-F238E27FC236}">
              <a16:creationId xmlns:a16="http://schemas.microsoft.com/office/drawing/2014/main" id="{6F3C1957-07A4-4C95-884D-E9853AE41B6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81" name="Text Box 44">
          <a:extLst>
            <a:ext uri="{FF2B5EF4-FFF2-40B4-BE49-F238E27FC236}">
              <a16:creationId xmlns:a16="http://schemas.microsoft.com/office/drawing/2014/main" id="{0C56CA7A-28F3-4519-AB20-B5123CD247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82" name="Text Box 45">
          <a:extLst>
            <a:ext uri="{FF2B5EF4-FFF2-40B4-BE49-F238E27FC236}">
              <a16:creationId xmlns:a16="http://schemas.microsoft.com/office/drawing/2014/main" id="{FB27677A-4F50-441C-B2DF-7866C96BA5C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83" name="Text Box 46">
          <a:extLst>
            <a:ext uri="{FF2B5EF4-FFF2-40B4-BE49-F238E27FC236}">
              <a16:creationId xmlns:a16="http://schemas.microsoft.com/office/drawing/2014/main" id="{BCA3D10C-793C-4684-85B3-D17CD10C04D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84" name="Text Box 47">
          <a:extLst>
            <a:ext uri="{FF2B5EF4-FFF2-40B4-BE49-F238E27FC236}">
              <a16:creationId xmlns:a16="http://schemas.microsoft.com/office/drawing/2014/main" id="{8631C10B-AC15-45FD-ADC1-64073B0F8DA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85" name="Text Box 48">
          <a:extLst>
            <a:ext uri="{FF2B5EF4-FFF2-40B4-BE49-F238E27FC236}">
              <a16:creationId xmlns:a16="http://schemas.microsoft.com/office/drawing/2014/main" id="{E20964C7-DEC1-4599-8FB7-1ECFA49FE9A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86" name="Text Box 55">
          <a:extLst>
            <a:ext uri="{FF2B5EF4-FFF2-40B4-BE49-F238E27FC236}">
              <a16:creationId xmlns:a16="http://schemas.microsoft.com/office/drawing/2014/main" id="{CFA8E20E-9966-4941-A144-98DC077084F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87" name="Text Box 56">
          <a:extLst>
            <a:ext uri="{FF2B5EF4-FFF2-40B4-BE49-F238E27FC236}">
              <a16:creationId xmlns:a16="http://schemas.microsoft.com/office/drawing/2014/main" id="{275E9E16-C77D-4A6A-8573-72383B9CCA3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88" name="Text Box 57">
          <a:extLst>
            <a:ext uri="{FF2B5EF4-FFF2-40B4-BE49-F238E27FC236}">
              <a16:creationId xmlns:a16="http://schemas.microsoft.com/office/drawing/2014/main" id="{25B2622E-DDE5-4952-9928-FC8529C853A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89" name="Text Box 58">
          <a:extLst>
            <a:ext uri="{FF2B5EF4-FFF2-40B4-BE49-F238E27FC236}">
              <a16:creationId xmlns:a16="http://schemas.microsoft.com/office/drawing/2014/main" id="{B323020C-C8D5-47A9-975D-74A51BABEA5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90" name="Text Box 59">
          <a:extLst>
            <a:ext uri="{FF2B5EF4-FFF2-40B4-BE49-F238E27FC236}">
              <a16:creationId xmlns:a16="http://schemas.microsoft.com/office/drawing/2014/main" id="{337E3DBD-6DEA-44A3-BA60-F909FEE111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91" name="Text Box 60">
          <a:extLst>
            <a:ext uri="{FF2B5EF4-FFF2-40B4-BE49-F238E27FC236}">
              <a16:creationId xmlns:a16="http://schemas.microsoft.com/office/drawing/2014/main" id="{8A25F923-A71C-44F1-9254-7E8D6609E70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92" name="Text Box 61">
          <a:extLst>
            <a:ext uri="{FF2B5EF4-FFF2-40B4-BE49-F238E27FC236}">
              <a16:creationId xmlns:a16="http://schemas.microsoft.com/office/drawing/2014/main" id="{3FE703AD-3910-484F-8278-528D10891E3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93" name="Text Box 62">
          <a:extLst>
            <a:ext uri="{FF2B5EF4-FFF2-40B4-BE49-F238E27FC236}">
              <a16:creationId xmlns:a16="http://schemas.microsoft.com/office/drawing/2014/main" id="{A5B60064-BD34-4AEB-8EFA-113F80C1C5D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94" name="Text Box 63">
          <a:extLst>
            <a:ext uri="{FF2B5EF4-FFF2-40B4-BE49-F238E27FC236}">
              <a16:creationId xmlns:a16="http://schemas.microsoft.com/office/drawing/2014/main" id="{E11F9D38-43B7-40F3-8762-8D036B282DE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95" name="Text Box 64">
          <a:extLst>
            <a:ext uri="{FF2B5EF4-FFF2-40B4-BE49-F238E27FC236}">
              <a16:creationId xmlns:a16="http://schemas.microsoft.com/office/drawing/2014/main" id="{EEB074B4-634F-4199-8453-917FE3FBE9B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96" name="Text Box 66">
          <a:extLst>
            <a:ext uri="{FF2B5EF4-FFF2-40B4-BE49-F238E27FC236}">
              <a16:creationId xmlns:a16="http://schemas.microsoft.com/office/drawing/2014/main" id="{2593E5E0-CEAB-49A2-B5BD-34523EE403E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97" name="Text Box 67">
          <a:extLst>
            <a:ext uri="{FF2B5EF4-FFF2-40B4-BE49-F238E27FC236}">
              <a16:creationId xmlns:a16="http://schemas.microsoft.com/office/drawing/2014/main" id="{B943A040-774E-4C43-87BE-EFF8EBC22A4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98" name="Text Box 68">
          <a:extLst>
            <a:ext uri="{FF2B5EF4-FFF2-40B4-BE49-F238E27FC236}">
              <a16:creationId xmlns:a16="http://schemas.microsoft.com/office/drawing/2014/main" id="{A80B93A0-BFE0-4B05-A7D2-2CAB1F86C2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0999" name="Text Box 69">
          <a:extLst>
            <a:ext uri="{FF2B5EF4-FFF2-40B4-BE49-F238E27FC236}">
              <a16:creationId xmlns:a16="http://schemas.microsoft.com/office/drawing/2014/main" id="{5D22C710-9825-4B03-A435-51F0C1E1E82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00" name="Text Box 70">
          <a:extLst>
            <a:ext uri="{FF2B5EF4-FFF2-40B4-BE49-F238E27FC236}">
              <a16:creationId xmlns:a16="http://schemas.microsoft.com/office/drawing/2014/main" id="{3166B970-61D1-4912-BC5C-4D960455729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01" name="Text Box 71">
          <a:extLst>
            <a:ext uri="{FF2B5EF4-FFF2-40B4-BE49-F238E27FC236}">
              <a16:creationId xmlns:a16="http://schemas.microsoft.com/office/drawing/2014/main" id="{C8EC3262-E129-42AD-8197-C0B00ECC5BB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02" name="Text Box 72">
          <a:extLst>
            <a:ext uri="{FF2B5EF4-FFF2-40B4-BE49-F238E27FC236}">
              <a16:creationId xmlns:a16="http://schemas.microsoft.com/office/drawing/2014/main" id="{90A714B5-D698-4918-A3EA-EB1D4AC2B0A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03" name="Text Box 73">
          <a:extLst>
            <a:ext uri="{FF2B5EF4-FFF2-40B4-BE49-F238E27FC236}">
              <a16:creationId xmlns:a16="http://schemas.microsoft.com/office/drawing/2014/main" id="{6562BFDD-0805-4179-905B-03591AC9AAA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04" name="Text Box 74">
          <a:extLst>
            <a:ext uri="{FF2B5EF4-FFF2-40B4-BE49-F238E27FC236}">
              <a16:creationId xmlns:a16="http://schemas.microsoft.com/office/drawing/2014/main" id="{8D9E2CB1-DCDB-4B16-83EA-D4307805658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05" name="Text Box 75">
          <a:extLst>
            <a:ext uri="{FF2B5EF4-FFF2-40B4-BE49-F238E27FC236}">
              <a16:creationId xmlns:a16="http://schemas.microsoft.com/office/drawing/2014/main" id="{F6B7325C-8D47-4D86-A7FB-1BF514B2407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06" name="Text Box 77">
          <a:extLst>
            <a:ext uri="{FF2B5EF4-FFF2-40B4-BE49-F238E27FC236}">
              <a16:creationId xmlns:a16="http://schemas.microsoft.com/office/drawing/2014/main" id="{012EC44B-82E5-4028-BA0F-8D9982796C6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07" name="Text Box 78">
          <a:extLst>
            <a:ext uri="{FF2B5EF4-FFF2-40B4-BE49-F238E27FC236}">
              <a16:creationId xmlns:a16="http://schemas.microsoft.com/office/drawing/2014/main" id="{FF032BF3-44A2-4D2B-A132-1132A478110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08" name="Text Box 80">
          <a:extLst>
            <a:ext uri="{FF2B5EF4-FFF2-40B4-BE49-F238E27FC236}">
              <a16:creationId xmlns:a16="http://schemas.microsoft.com/office/drawing/2014/main" id="{C7B6C0D7-E628-44E6-A676-0F48D449549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09" name="Text Box 81">
          <a:extLst>
            <a:ext uri="{FF2B5EF4-FFF2-40B4-BE49-F238E27FC236}">
              <a16:creationId xmlns:a16="http://schemas.microsoft.com/office/drawing/2014/main" id="{CAA7B717-767C-4987-B733-B10AE2F56D7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10" name="Text Box 39">
          <a:extLst>
            <a:ext uri="{FF2B5EF4-FFF2-40B4-BE49-F238E27FC236}">
              <a16:creationId xmlns:a16="http://schemas.microsoft.com/office/drawing/2014/main" id="{C94C39A6-69FB-4C0D-8A72-74314CDFDE5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11" name="Text Box 40">
          <a:extLst>
            <a:ext uri="{FF2B5EF4-FFF2-40B4-BE49-F238E27FC236}">
              <a16:creationId xmlns:a16="http://schemas.microsoft.com/office/drawing/2014/main" id="{33B4FEC4-5C56-4E6E-BE74-19BA044D8D4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12" name="Text Box 41">
          <a:extLst>
            <a:ext uri="{FF2B5EF4-FFF2-40B4-BE49-F238E27FC236}">
              <a16:creationId xmlns:a16="http://schemas.microsoft.com/office/drawing/2014/main" id="{A457BA9C-3727-486D-8ED9-A498CFF2FC0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13" name="Text Box 42">
          <a:extLst>
            <a:ext uri="{FF2B5EF4-FFF2-40B4-BE49-F238E27FC236}">
              <a16:creationId xmlns:a16="http://schemas.microsoft.com/office/drawing/2014/main" id="{A2666BA3-A76C-4507-AEB1-D4E92227B5E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14" name="Text Box 43">
          <a:extLst>
            <a:ext uri="{FF2B5EF4-FFF2-40B4-BE49-F238E27FC236}">
              <a16:creationId xmlns:a16="http://schemas.microsoft.com/office/drawing/2014/main" id="{A32F9C39-FE71-48E9-B419-FE81C176254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15" name="Text Box 44">
          <a:extLst>
            <a:ext uri="{FF2B5EF4-FFF2-40B4-BE49-F238E27FC236}">
              <a16:creationId xmlns:a16="http://schemas.microsoft.com/office/drawing/2014/main" id="{B61157B8-607E-4A4C-979E-AB0FA72D213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16" name="Text Box 45">
          <a:extLst>
            <a:ext uri="{FF2B5EF4-FFF2-40B4-BE49-F238E27FC236}">
              <a16:creationId xmlns:a16="http://schemas.microsoft.com/office/drawing/2014/main" id="{3BC30578-C971-490C-9FEA-7A86FF0231C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17" name="Text Box 46">
          <a:extLst>
            <a:ext uri="{FF2B5EF4-FFF2-40B4-BE49-F238E27FC236}">
              <a16:creationId xmlns:a16="http://schemas.microsoft.com/office/drawing/2014/main" id="{9C9C45A0-F925-473B-AC26-132BB5B3A27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18" name="Text Box 47">
          <a:extLst>
            <a:ext uri="{FF2B5EF4-FFF2-40B4-BE49-F238E27FC236}">
              <a16:creationId xmlns:a16="http://schemas.microsoft.com/office/drawing/2014/main" id="{31484EEB-3004-4635-A050-5315D895407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19" name="Text Box 48">
          <a:extLst>
            <a:ext uri="{FF2B5EF4-FFF2-40B4-BE49-F238E27FC236}">
              <a16:creationId xmlns:a16="http://schemas.microsoft.com/office/drawing/2014/main" id="{C7D3057F-4ECA-4259-9072-692CC5672AB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20" name="Text Box 55">
          <a:extLst>
            <a:ext uri="{FF2B5EF4-FFF2-40B4-BE49-F238E27FC236}">
              <a16:creationId xmlns:a16="http://schemas.microsoft.com/office/drawing/2014/main" id="{CA5EA781-C1FC-4A1C-B58A-C746FCEA1C3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21" name="Text Box 56">
          <a:extLst>
            <a:ext uri="{FF2B5EF4-FFF2-40B4-BE49-F238E27FC236}">
              <a16:creationId xmlns:a16="http://schemas.microsoft.com/office/drawing/2014/main" id="{E1D39D02-F135-43DE-B634-634AB785EF4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22" name="Text Box 57">
          <a:extLst>
            <a:ext uri="{FF2B5EF4-FFF2-40B4-BE49-F238E27FC236}">
              <a16:creationId xmlns:a16="http://schemas.microsoft.com/office/drawing/2014/main" id="{844EAEDA-59A8-428A-9357-1C60CA6AFCB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23" name="Text Box 58">
          <a:extLst>
            <a:ext uri="{FF2B5EF4-FFF2-40B4-BE49-F238E27FC236}">
              <a16:creationId xmlns:a16="http://schemas.microsoft.com/office/drawing/2014/main" id="{FAA54843-BBF6-4C80-9D43-509B4F92821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24" name="Text Box 59">
          <a:extLst>
            <a:ext uri="{FF2B5EF4-FFF2-40B4-BE49-F238E27FC236}">
              <a16:creationId xmlns:a16="http://schemas.microsoft.com/office/drawing/2014/main" id="{4F2F50D2-67FD-4519-9391-3E8370C1C20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25" name="Text Box 60">
          <a:extLst>
            <a:ext uri="{FF2B5EF4-FFF2-40B4-BE49-F238E27FC236}">
              <a16:creationId xmlns:a16="http://schemas.microsoft.com/office/drawing/2014/main" id="{7F16CAF1-C7BB-4FB7-B6F9-7A4D1B3DBD2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26" name="Text Box 61">
          <a:extLst>
            <a:ext uri="{FF2B5EF4-FFF2-40B4-BE49-F238E27FC236}">
              <a16:creationId xmlns:a16="http://schemas.microsoft.com/office/drawing/2014/main" id="{833EFD3C-9E57-492E-A4B4-B7F2E6A5E7B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27" name="Text Box 62">
          <a:extLst>
            <a:ext uri="{FF2B5EF4-FFF2-40B4-BE49-F238E27FC236}">
              <a16:creationId xmlns:a16="http://schemas.microsoft.com/office/drawing/2014/main" id="{433D0300-0A80-4FAA-BC2C-F06F717F1F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28" name="Text Box 63">
          <a:extLst>
            <a:ext uri="{FF2B5EF4-FFF2-40B4-BE49-F238E27FC236}">
              <a16:creationId xmlns:a16="http://schemas.microsoft.com/office/drawing/2014/main" id="{8DC0C898-EBE2-489A-9DA2-D3451A75D92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29" name="Text Box 64">
          <a:extLst>
            <a:ext uri="{FF2B5EF4-FFF2-40B4-BE49-F238E27FC236}">
              <a16:creationId xmlns:a16="http://schemas.microsoft.com/office/drawing/2014/main" id="{59D9207E-0BAD-450E-92CF-CB5D1948004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30" name="Text Box 66">
          <a:extLst>
            <a:ext uri="{FF2B5EF4-FFF2-40B4-BE49-F238E27FC236}">
              <a16:creationId xmlns:a16="http://schemas.microsoft.com/office/drawing/2014/main" id="{61532880-9671-417E-80DB-D18B8369FBD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31" name="Text Box 67">
          <a:extLst>
            <a:ext uri="{FF2B5EF4-FFF2-40B4-BE49-F238E27FC236}">
              <a16:creationId xmlns:a16="http://schemas.microsoft.com/office/drawing/2014/main" id="{86FF9DA8-86D5-4898-9CDC-E546A1089DF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32" name="Text Box 68">
          <a:extLst>
            <a:ext uri="{FF2B5EF4-FFF2-40B4-BE49-F238E27FC236}">
              <a16:creationId xmlns:a16="http://schemas.microsoft.com/office/drawing/2014/main" id="{ABB33864-BC96-444D-AC42-A6CC203553F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33" name="Text Box 69">
          <a:extLst>
            <a:ext uri="{FF2B5EF4-FFF2-40B4-BE49-F238E27FC236}">
              <a16:creationId xmlns:a16="http://schemas.microsoft.com/office/drawing/2014/main" id="{DED9D6D4-F26C-423B-8F53-0715BE614FB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34" name="Text Box 70">
          <a:extLst>
            <a:ext uri="{FF2B5EF4-FFF2-40B4-BE49-F238E27FC236}">
              <a16:creationId xmlns:a16="http://schemas.microsoft.com/office/drawing/2014/main" id="{DA68E751-B27D-44C7-9CF6-9F88CDBF7F4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35" name="Text Box 71">
          <a:extLst>
            <a:ext uri="{FF2B5EF4-FFF2-40B4-BE49-F238E27FC236}">
              <a16:creationId xmlns:a16="http://schemas.microsoft.com/office/drawing/2014/main" id="{1B311C9A-0B13-49F7-A8F3-6A0CFD45E2C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36" name="Text Box 72">
          <a:extLst>
            <a:ext uri="{FF2B5EF4-FFF2-40B4-BE49-F238E27FC236}">
              <a16:creationId xmlns:a16="http://schemas.microsoft.com/office/drawing/2014/main" id="{051360E0-19E9-4B6B-AD88-8547E53F2CB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37" name="Text Box 73">
          <a:extLst>
            <a:ext uri="{FF2B5EF4-FFF2-40B4-BE49-F238E27FC236}">
              <a16:creationId xmlns:a16="http://schemas.microsoft.com/office/drawing/2014/main" id="{3D528CA2-6F72-4481-98D5-BD2F9220EAB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38" name="Text Box 74">
          <a:extLst>
            <a:ext uri="{FF2B5EF4-FFF2-40B4-BE49-F238E27FC236}">
              <a16:creationId xmlns:a16="http://schemas.microsoft.com/office/drawing/2014/main" id="{CCB24C12-ED61-4196-A13B-989FD085380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39" name="Text Box 75">
          <a:extLst>
            <a:ext uri="{FF2B5EF4-FFF2-40B4-BE49-F238E27FC236}">
              <a16:creationId xmlns:a16="http://schemas.microsoft.com/office/drawing/2014/main" id="{C9DE6C40-F21F-4CD4-81EB-8BE2F8B8B86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40" name="Text Box 77">
          <a:extLst>
            <a:ext uri="{FF2B5EF4-FFF2-40B4-BE49-F238E27FC236}">
              <a16:creationId xmlns:a16="http://schemas.microsoft.com/office/drawing/2014/main" id="{5E7A7F34-842B-412C-82A0-035E57833AF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41" name="Text Box 78">
          <a:extLst>
            <a:ext uri="{FF2B5EF4-FFF2-40B4-BE49-F238E27FC236}">
              <a16:creationId xmlns:a16="http://schemas.microsoft.com/office/drawing/2014/main" id="{62F763EE-7D8F-4596-9173-43BADCA9A2B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03201"/>
    <xdr:sp macro="" textlink="">
      <xdr:nvSpPr>
        <xdr:cNvPr id="11042" name="Text Box 80">
          <a:extLst>
            <a:ext uri="{FF2B5EF4-FFF2-40B4-BE49-F238E27FC236}">
              <a16:creationId xmlns:a16="http://schemas.microsoft.com/office/drawing/2014/main" id="{7E511C0A-E37E-493D-BD11-5E42AB1CC99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43" name="Text Box 8">
          <a:extLst>
            <a:ext uri="{FF2B5EF4-FFF2-40B4-BE49-F238E27FC236}">
              <a16:creationId xmlns:a16="http://schemas.microsoft.com/office/drawing/2014/main" id="{A57BEF36-4745-4151-B2F3-1128A82ABCD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44" name="Text Box 9">
          <a:extLst>
            <a:ext uri="{FF2B5EF4-FFF2-40B4-BE49-F238E27FC236}">
              <a16:creationId xmlns:a16="http://schemas.microsoft.com/office/drawing/2014/main" id="{29FCF206-FAD6-4E68-BA82-FDFF4C297BB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45" name="Text Box 10">
          <a:extLst>
            <a:ext uri="{FF2B5EF4-FFF2-40B4-BE49-F238E27FC236}">
              <a16:creationId xmlns:a16="http://schemas.microsoft.com/office/drawing/2014/main" id="{A530D62C-176B-415B-AD82-BD542ECE833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46" name="Text Box 11">
          <a:extLst>
            <a:ext uri="{FF2B5EF4-FFF2-40B4-BE49-F238E27FC236}">
              <a16:creationId xmlns:a16="http://schemas.microsoft.com/office/drawing/2014/main" id="{C071CB04-E947-48F1-8F90-264E5DCD299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47" name="Text Box 12">
          <a:extLst>
            <a:ext uri="{FF2B5EF4-FFF2-40B4-BE49-F238E27FC236}">
              <a16:creationId xmlns:a16="http://schemas.microsoft.com/office/drawing/2014/main" id="{EFF1B3F7-682E-4801-8B8E-3C2466A67DC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48" name="Text Box 49">
          <a:extLst>
            <a:ext uri="{FF2B5EF4-FFF2-40B4-BE49-F238E27FC236}">
              <a16:creationId xmlns:a16="http://schemas.microsoft.com/office/drawing/2014/main" id="{D3382CF0-3FBC-4A32-93B9-FAE1AAA2420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49" name="Text Box 50">
          <a:extLst>
            <a:ext uri="{FF2B5EF4-FFF2-40B4-BE49-F238E27FC236}">
              <a16:creationId xmlns:a16="http://schemas.microsoft.com/office/drawing/2014/main" id="{3C7EEE17-EB91-48D2-BB40-F8F5E5AC1CD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50" name="Text Box 52">
          <a:extLst>
            <a:ext uri="{FF2B5EF4-FFF2-40B4-BE49-F238E27FC236}">
              <a16:creationId xmlns:a16="http://schemas.microsoft.com/office/drawing/2014/main" id="{F9E7D6AD-5275-48D2-AA5C-7A2DEEC13DC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51" name="Text Box 53">
          <a:extLst>
            <a:ext uri="{FF2B5EF4-FFF2-40B4-BE49-F238E27FC236}">
              <a16:creationId xmlns:a16="http://schemas.microsoft.com/office/drawing/2014/main" id="{5ADE9C8A-E9DF-46D6-8BAA-69FFC86C6BD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52" name="Text Box 39">
          <a:extLst>
            <a:ext uri="{FF2B5EF4-FFF2-40B4-BE49-F238E27FC236}">
              <a16:creationId xmlns:a16="http://schemas.microsoft.com/office/drawing/2014/main" id="{5F630033-6323-4D79-A530-445987BCEB4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53" name="Text Box 40">
          <a:extLst>
            <a:ext uri="{FF2B5EF4-FFF2-40B4-BE49-F238E27FC236}">
              <a16:creationId xmlns:a16="http://schemas.microsoft.com/office/drawing/2014/main" id="{9DFA12CB-543E-4EB8-9A6B-DB2E6DFAC2B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54" name="Text Box 41">
          <a:extLst>
            <a:ext uri="{FF2B5EF4-FFF2-40B4-BE49-F238E27FC236}">
              <a16:creationId xmlns:a16="http://schemas.microsoft.com/office/drawing/2014/main" id="{D45A0FA9-94E9-4AFF-BBB0-FBBFD971465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55" name="Text Box 42">
          <a:extLst>
            <a:ext uri="{FF2B5EF4-FFF2-40B4-BE49-F238E27FC236}">
              <a16:creationId xmlns:a16="http://schemas.microsoft.com/office/drawing/2014/main" id="{27F64FAE-1A7E-46B3-94B3-00B55171389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56" name="Text Box 43">
          <a:extLst>
            <a:ext uri="{FF2B5EF4-FFF2-40B4-BE49-F238E27FC236}">
              <a16:creationId xmlns:a16="http://schemas.microsoft.com/office/drawing/2014/main" id="{29DE7BC6-023B-4DB1-915E-B3C55721BCD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57" name="Text Box 44">
          <a:extLst>
            <a:ext uri="{FF2B5EF4-FFF2-40B4-BE49-F238E27FC236}">
              <a16:creationId xmlns:a16="http://schemas.microsoft.com/office/drawing/2014/main" id="{4B313A7B-FD6F-4CBD-9B8B-913F2E5152B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58" name="Text Box 45">
          <a:extLst>
            <a:ext uri="{FF2B5EF4-FFF2-40B4-BE49-F238E27FC236}">
              <a16:creationId xmlns:a16="http://schemas.microsoft.com/office/drawing/2014/main" id="{F988FE4D-C7E5-49A2-AE75-BFDF718C573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59" name="Text Box 46">
          <a:extLst>
            <a:ext uri="{FF2B5EF4-FFF2-40B4-BE49-F238E27FC236}">
              <a16:creationId xmlns:a16="http://schemas.microsoft.com/office/drawing/2014/main" id="{6B8D1AFC-E99C-4FFB-81AE-B65B94B1968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60" name="Text Box 47">
          <a:extLst>
            <a:ext uri="{FF2B5EF4-FFF2-40B4-BE49-F238E27FC236}">
              <a16:creationId xmlns:a16="http://schemas.microsoft.com/office/drawing/2014/main" id="{DA769A16-4E83-4E6E-A75E-92A747899AD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61" name="Text Box 48">
          <a:extLst>
            <a:ext uri="{FF2B5EF4-FFF2-40B4-BE49-F238E27FC236}">
              <a16:creationId xmlns:a16="http://schemas.microsoft.com/office/drawing/2014/main" id="{DF09220A-BD2A-4814-94C7-B363B5CEE8A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62" name="Text Box 55">
          <a:extLst>
            <a:ext uri="{FF2B5EF4-FFF2-40B4-BE49-F238E27FC236}">
              <a16:creationId xmlns:a16="http://schemas.microsoft.com/office/drawing/2014/main" id="{F875E53F-A7B4-4D0C-B903-9DD44978615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63" name="Text Box 56">
          <a:extLst>
            <a:ext uri="{FF2B5EF4-FFF2-40B4-BE49-F238E27FC236}">
              <a16:creationId xmlns:a16="http://schemas.microsoft.com/office/drawing/2014/main" id="{F99BC4F7-D362-4954-8637-D30ABCF6BFC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64" name="Text Box 57">
          <a:extLst>
            <a:ext uri="{FF2B5EF4-FFF2-40B4-BE49-F238E27FC236}">
              <a16:creationId xmlns:a16="http://schemas.microsoft.com/office/drawing/2014/main" id="{8480CB70-8A41-4E51-968E-92090119344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65" name="Text Box 58">
          <a:extLst>
            <a:ext uri="{FF2B5EF4-FFF2-40B4-BE49-F238E27FC236}">
              <a16:creationId xmlns:a16="http://schemas.microsoft.com/office/drawing/2014/main" id="{FC6C5EE9-F3F0-4572-B8DD-C2796631149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66" name="Text Box 59">
          <a:extLst>
            <a:ext uri="{FF2B5EF4-FFF2-40B4-BE49-F238E27FC236}">
              <a16:creationId xmlns:a16="http://schemas.microsoft.com/office/drawing/2014/main" id="{864547A3-1960-4628-A001-C48A76A5984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67" name="Text Box 60">
          <a:extLst>
            <a:ext uri="{FF2B5EF4-FFF2-40B4-BE49-F238E27FC236}">
              <a16:creationId xmlns:a16="http://schemas.microsoft.com/office/drawing/2014/main" id="{44F1610F-093C-4676-AE53-71CBF3A23F6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68" name="Text Box 61">
          <a:extLst>
            <a:ext uri="{FF2B5EF4-FFF2-40B4-BE49-F238E27FC236}">
              <a16:creationId xmlns:a16="http://schemas.microsoft.com/office/drawing/2014/main" id="{760E729A-D1A0-4961-95A6-4881B3927BC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69" name="Text Box 62">
          <a:extLst>
            <a:ext uri="{FF2B5EF4-FFF2-40B4-BE49-F238E27FC236}">
              <a16:creationId xmlns:a16="http://schemas.microsoft.com/office/drawing/2014/main" id="{C3B4B9DA-6350-4B8B-B8CD-E70153AEF12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70" name="Text Box 63">
          <a:extLst>
            <a:ext uri="{FF2B5EF4-FFF2-40B4-BE49-F238E27FC236}">
              <a16:creationId xmlns:a16="http://schemas.microsoft.com/office/drawing/2014/main" id="{84B158EB-2EB1-44BB-A57B-4E5E84C2C8E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71" name="Text Box 64">
          <a:extLst>
            <a:ext uri="{FF2B5EF4-FFF2-40B4-BE49-F238E27FC236}">
              <a16:creationId xmlns:a16="http://schemas.microsoft.com/office/drawing/2014/main" id="{AC9124D0-F0C2-4693-BDA2-D556FEAABE1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72" name="Text Box 66">
          <a:extLst>
            <a:ext uri="{FF2B5EF4-FFF2-40B4-BE49-F238E27FC236}">
              <a16:creationId xmlns:a16="http://schemas.microsoft.com/office/drawing/2014/main" id="{A760184D-8B8C-4C90-8972-117BCD2A9D9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73" name="Text Box 67">
          <a:extLst>
            <a:ext uri="{FF2B5EF4-FFF2-40B4-BE49-F238E27FC236}">
              <a16:creationId xmlns:a16="http://schemas.microsoft.com/office/drawing/2014/main" id="{B9620A2E-EDB2-41C7-82CF-9B10CC58618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74" name="Text Box 68">
          <a:extLst>
            <a:ext uri="{FF2B5EF4-FFF2-40B4-BE49-F238E27FC236}">
              <a16:creationId xmlns:a16="http://schemas.microsoft.com/office/drawing/2014/main" id="{235A085F-367E-4AEB-A78F-C48720A909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75" name="Text Box 69">
          <a:extLst>
            <a:ext uri="{FF2B5EF4-FFF2-40B4-BE49-F238E27FC236}">
              <a16:creationId xmlns:a16="http://schemas.microsoft.com/office/drawing/2014/main" id="{05D6EB00-4116-4BB1-9877-C8AEEA907CC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76" name="Text Box 70">
          <a:extLst>
            <a:ext uri="{FF2B5EF4-FFF2-40B4-BE49-F238E27FC236}">
              <a16:creationId xmlns:a16="http://schemas.microsoft.com/office/drawing/2014/main" id="{E86A155F-956A-40D3-BA62-2B382D1B194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77" name="Text Box 71">
          <a:extLst>
            <a:ext uri="{FF2B5EF4-FFF2-40B4-BE49-F238E27FC236}">
              <a16:creationId xmlns:a16="http://schemas.microsoft.com/office/drawing/2014/main" id="{4F7993EE-3714-4D05-ADB8-CEFE0F5B183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78" name="Text Box 72">
          <a:extLst>
            <a:ext uri="{FF2B5EF4-FFF2-40B4-BE49-F238E27FC236}">
              <a16:creationId xmlns:a16="http://schemas.microsoft.com/office/drawing/2014/main" id="{BA63C347-B786-4EBC-AE6D-5882938E5FE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79" name="Text Box 73">
          <a:extLst>
            <a:ext uri="{FF2B5EF4-FFF2-40B4-BE49-F238E27FC236}">
              <a16:creationId xmlns:a16="http://schemas.microsoft.com/office/drawing/2014/main" id="{7D709F95-358D-494F-8E49-DB32DF60A34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80" name="Text Box 74">
          <a:extLst>
            <a:ext uri="{FF2B5EF4-FFF2-40B4-BE49-F238E27FC236}">
              <a16:creationId xmlns:a16="http://schemas.microsoft.com/office/drawing/2014/main" id="{0802045E-9326-43CD-83A8-20BCAF2565A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81" name="Text Box 75">
          <a:extLst>
            <a:ext uri="{FF2B5EF4-FFF2-40B4-BE49-F238E27FC236}">
              <a16:creationId xmlns:a16="http://schemas.microsoft.com/office/drawing/2014/main" id="{CA09233F-E7D9-4F99-8497-FEC038EED95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82" name="Text Box 77">
          <a:extLst>
            <a:ext uri="{FF2B5EF4-FFF2-40B4-BE49-F238E27FC236}">
              <a16:creationId xmlns:a16="http://schemas.microsoft.com/office/drawing/2014/main" id="{48454EEE-19CF-4244-96B2-BFF49B34325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83" name="Text Box 78">
          <a:extLst>
            <a:ext uri="{FF2B5EF4-FFF2-40B4-BE49-F238E27FC236}">
              <a16:creationId xmlns:a16="http://schemas.microsoft.com/office/drawing/2014/main" id="{65401B5C-7EB5-487E-815A-F3C0DB01CF0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84" name="Text Box 80">
          <a:extLst>
            <a:ext uri="{FF2B5EF4-FFF2-40B4-BE49-F238E27FC236}">
              <a16:creationId xmlns:a16="http://schemas.microsoft.com/office/drawing/2014/main" id="{4B369D33-10EB-4FD9-9469-6E7937B394D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85" name="Text Box 81">
          <a:extLst>
            <a:ext uri="{FF2B5EF4-FFF2-40B4-BE49-F238E27FC236}">
              <a16:creationId xmlns:a16="http://schemas.microsoft.com/office/drawing/2014/main" id="{9D702C71-9B07-4D93-A5C7-D4FC24A6B19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86" name="Text Box 39">
          <a:extLst>
            <a:ext uri="{FF2B5EF4-FFF2-40B4-BE49-F238E27FC236}">
              <a16:creationId xmlns:a16="http://schemas.microsoft.com/office/drawing/2014/main" id="{98091D7D-4E86-4DA4-A78E-293D83A69A2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87" name="Text Box 40">
          <a:extLst>
            <a:ext uri="{FF2B5EF4-FFF2-40B4-BE49-F238E27FC236}">
              <a16:creationId xmlns:a16="http://schemas.microsoft.com/office/drawing/2014/main" id="{494F56E3-B15F-412B-8B42-8DF43E25839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88" name="Text Box 41">
          <a:extLst>
            <a:ext uri="{FF2B5EF4-FFF2-40B4-BE49-F238E27FC236}">
              <a16:creationId xmlns:a16="http://schemas.microsoft.com/office/drawing/2014/main" id="{76130336-5439-4C37-9E1E-643687A191E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89" name="Text Box 42">
          <a:extLst>
            <a:ext uri="{FF2B5EF4-FFF2-40B4-BE49-F238E27FC236}">
              <a16:creationId xmlns:a16="http://schemas.microsoft.com/office/drawing/2014/main" id="{E95CD56B-6D01-407D-9078-3A9E533048D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90" name="Text Box 43">
          <a:extLst>
            <a:ext uri="{FF2B5EF4-FFF2-40B4-BE49-F238E27FC236}">
              <a16:creationId xmlns:a16="http://schemas.microsoft.com/office/drawing/2014/main" id="{52822458-4B6B-4BF8-812F-36C22AEB66E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91" name="Text Box 44">
          <a:extLst>
            <a:ext uri="{FF2B5EF4-FFF2-40B4-BE49-F238E27FC236}">
              <a16:creationId xmlns:a16="http://schemas.microsoft.com/office/drawing/2014/main" id="{A8E511D9-FD4B-43F6-8C29-BCAB2D72894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92" name="Text Box 45">
          <a:extLst>
            <a:ext uri="{FF2B5EF4-FFF2-40B4-BE49-F238E27FC236}">
              <a16:creationId xmlns:a16="http://schemas.microsoft.com/office/drawing/2014/main" id="{1235AC0D-AC1E-4CAF-8C7E-2037FE24D0C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93" name="Text Box 46">
          <a:extLst>
            <a:ext uri="{FF2B5EF4-FFF2-40B4-BE49-F238E27FC236}">
              <a16:creationId xmlns:a16="http://schemas.microsoft.com/office/drawing/2014/main" id="{8F54F513-B007-4F17-9E01-7A938FE2210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94" name="Text Box 47">
          <a:extLst>
            <a:ext uri="{FF2B5EF4-FFF2-40B4-BE49-F238E27FC236}">
              <a16:creationId xmlns:a16="http://schemas.microsoft.com/office/drawing/2014/main" id="{FBF29054-49B8-471B-8036-56A4E4889A5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95" name="Text Box 48">
          <a:extLst>
            <a:ext uri="{FF2B5EF4-FFF2-40B4-BE49-F238E27FC236}">
              <a16:creationId xmlns:a16="http://schemas.microsoft.com/office/drawing/2014/main" id="{3020FB4F-805C-4E8A-B835-DFD46F7C49D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96" name="Text Box 55">
          <a:extLst>
            <a:ext uri="{FF2B5EF4-FFF2-40B4-BE49-F238E27FC236}">
              <a16:creationId xmlns:a16="http://schemas.microsoft.com/office/drawing/2014/main" id="{15B7A9E1-6C24-4544-909C-9C30166B13E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97" name="Text Box 56">
          <a:extLst>
            <a:ext uri="{FF2B5EF4-FFF2-40B4-BE49-F238E27FC236}">
              <a16:creationId xmlns:a16="http://schemas.microsoft.com/office/drawing/2014/main" id="{2BACA31E-D115-46E5-A48D-8DEA9C1316C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98" name="Text Box 57">
          <a:extLst>
            <a:ext uri="{FF2B5EF4-FFF2-40B4-BE49-F238E27FC236}">
              <a16:creationId xmlns:a16="http://schemas.microsoft.com/office/drawing/2014/main" id="{8A15334D-DDBF-4D33-A0EB-7215DF1004E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099" name="Text Box 58">
          <a:extLst>
            <a:ext uri="{FF2B5EF4-FFF2-40B4-BE49-F238E27FC236}">
              <a16:creationId xmlns:a16="http://schemas.microsoft.com/office/drawing/2014/main" id="{B34C0D6C-C71D-4904-9E9B-D545AD11C63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00" name="Text Box 59">
          <a:extLst>
            <a:ext uri="{FF2B5EF4-FFF2-40B4-BE49-F238E27FC236}">
              <a16:creationId xmlns:a16="http://schemas.microsoft.com/office/drawing/2014/main" id="{2FB48034-B978-49AA-ABEF-8665E1CE18D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01" name="Text Box 60">
          <a:extLst>
            <a:ext uri="{FF2B5EF4-FFF2-40B4-BE49-F238E27FC236}">
              <a16:creationId xmlns:a16="http://schemas.microsoft.com/office/drawing/2014/main" id="{07F29EAC-8E7B-46A0-995C-5BEDF8F4D1C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02" name="Text Box 61">
          <a:extLst>
            <a:ext uri="{FF2B5EF4-FFF2-40B4-BE49-F238E27FC236}">
              <a16:creationId xmlns:a16="http://schemas.microsoft.com/office/drawing/2014/main" id="{684FA68E-7612-43BC-BC59-AF8D59440EF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03" name="Text Box 62">
          <a:extLst>
            <a:ext uri="{FF2B5EF4-FFF2-40B4-BE49-F238E27FC236}">
              <a16:creationId xmlns:a16="http://schemas.microsoft.com/office/drawing/2014/main" id="{08CA4C44-2784-433F-9C8E-41057E3F7D5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04" name="Text Box 63">
          <a:extLst>
            <a:ext uri="{FF2B5EF4-FFF2-40B4-BE49-F238E27FC236}">
              <a16:creationId xmlns:a16="http://schemas.microsoft.com/office/drawing/2014/main" id="{8AA20C1B-D37E-49A8-8562-F89654FE85F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05" name="Text Box 64">
          <a:extLst>
            <a:ext uri="{FF2B5EF4-FFF2-40B4-BE49-F238E27FC236}">
              <a16:creationId xmlns:a16="http://schemas.microsoft.com/office/drawing/2014/main" id="{C2E67790-1F55-424E-8F1F-C31A8ED7658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06" name="Text Box 66">
          <a:extLst>
            <a:ext uri="{FF2B5EF4-FFF2-40B4-BE49-F238E27FC236}">
              <a16:creationId xmlns:a16="http://schemas.microsoft.com/office/drawing/2014/main" id="{7E491EF0-5419-4A51-A879-0C2AED7988F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07" name="Text Box 67">
          <a:extLst>
            <a:ext uri="{FF2B5EF4-FFF2-40B4-BE49-F238E27FC236}">
              <a16:creationId xmlns:a16="http://schemas.microsoft.com/office/drawing/2014/main" id="{DC865C90-B6B1-4B3C-8A53-67712889C0A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08" name="Text Box 68">
          <a:extLst>
            <a:ext uri="{FF2B5EF4-FFF2-40B4-BE49-F238E27FC236}">
              <a16:creationId xmlns:a16="http://schemas.microsoft.com/office/drawing/2014/main" id="{E7A33EAB-9AA2-4448-9B83-FF94C21BEFD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09" name="Text Box 69">
          <a:extLst>
            <a:ext uri="{FF2B5EF4-FFF2-40B4-BE49-F238E27FC236}">
              <a16:creationId xmlns:a16="http://schemas.microsoft.com/office/drawing/2014/main" id="{365BBCA8-3E68-451C-855D-EF51EE425D5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10" name="Text Box 70">
          <a:extLst>
            <a:ext uri="{FF2B5EF4-FFF2-40B4-BE49-F238E27FC236}">
              <a16:creationId xmlns:a16="http://schemas.microsoft.com/office/drawing/2014/main" id="{944AD072-D065-418D-B1CA-C971282651E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11" name="Text Box 71">
          <a:extLst>
            <a:ext uri="{FF2B5EF4-FFF2-40B4-BE49-F238E27FC236}">
              <a16:creationId xmlns:a16="http://schemas.microsoft.com/office/drawing/2014/main" id="{B9EC6DE0-1B23-449F-BD35-355692C7908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12" name="Text Box 72">
          <a:extLst>
            <a:ext uri="{FF2B5EF4-FFF2-40B4-BE49-F238E27FC236}">
              <a16:creationId xmlns:a16="http://schemas.microsoft.com/office/drawing/2014/main" id="{EF399C5B-47A9-480C-A4FF-566E2F0EAA8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13" name="Text Box 73">
          <a:extLst>
            <a:ext uri="{FF2B5EF4-FFF2-40B4-BE49-F238E27FC236}">
              <a16:creationId xmlns:a16="http://schemas.microsoft.com/office/drawing/2014/main" id="{93860E39-92D8-4043-BCB7-59A75532461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14" name="Text Box 74">
          <a:extLst>
            <a:ext uri="{FF2B5EF4-FFF2-40B4-BE49-F238E27FC236}">
              <a16:creationId xmlns:a16="http://schemas.microsoft.com/office/drawing/2014/main" id="{0BBBB9EA-E3BE-4DAA-A96B-0D65C19ACA8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15" name="Text Box 75">
          <a:extLst>
            <a:ext uri="{FF2B5EF4-FFF2-40B4-BE49-F238E27FC236}">
              <a16:creationId xmlns:a16="http://schemas.microsoft.com/office/drawing/2014/main" id="{2C09B144-FB90-4DF5-9591-A8CC2D138E6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16" name="Text Box 77">
          <a:extLst>
            <a:ext uri="{FF2B5EF4-FFF2-40B4-BE49-F238E27FC236}">
              <a16:creationId xmlns:a16="http://schemas.microsoft.com/office/drawing/2014/main" id="{35831555-C867-4423-8893-AF4270201C7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17" name="Text Box 78">
          <a:extLst>
            <a:ext uri="{FF2B5EF4-FFF2-40B4-BE49-F238E27FC236}">
              <a16:creationId xmlns:a16="http://schemas.microsoft.com/office/drawing/2014/main" id="{E2E826E5-A2F1-4C10-9935-DEA4D95CE11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18" name="Text Box 80">
          <a:extLst>
            <a:ext uri="{FF2B5EF4-FFF2-40B4-BE49-F238E27FC236}">
              <a16:creationId xmlns:a16="http://schemas.microsoft.com/office/drawing/2014/main" id="{73648D52-DDDE-452D-AFE6-5B88EF2C13A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19" name="Text Box 81">
          <a:extLst>
            <a:ext uri="{FF2B5EF4-FFF2-40B4-BE49-F238E27FC236}">
              <a16:creationId xmlns:a16="http://schemas.microsoft.com/office/drawing/2014/main" id="{E4A6C8D2-524C-42FF-A845-6FC982DDBBE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20" name="Text Box 39">
          <a:extLst>
            <a:ext uri="{FF2B5EF4-FFF2-40B4-BE49-F238E27FC236}">
              <a16:creationId xmlns:a16="http://schemas.microsoft.com/office/drawing/2014/main" id="{38C402C4-8F1C-4BAA-B5F8-063B4134D23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21" name="Text Box 40">
          <a:extLst>
            <a:ext uri="{FF2B5EF4-FFF2-40B4-BE49-F238E27FC236}">
              <a16:creationId xmlns:a16="http://schemas.microsoft.com/office/drawing/2014/main" id="{9718B4CD-19C9-4767-93D2-9B5ECDF0831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22" name="Text Box 41">
          <a:extLst>
            <a:ext uri="{FF2B5EF4-FFF2-40B4-BE49-F238E27FC236}">
              <a16:creationId xmlns:a16="http://schemas.microsoft.com/office/drawing/2014/main" id="{54B6CA69-9A82-4819-9975-072AEA34660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23" name="Text Box 42">
          <a:extLst>
            <a:ext uri="{FF2B5EF4-FFF2-40B4-BE49-F238E27FC236}">
              <a16:creationId xmlns:a16="http://schemas.microsoft.com/office/drawing/2014/main" id="{402EC898-B4E3-4EE6-8F7D-917D040667C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24" name="Text Box 43">
          <a:extLst>
            <a:ext uri="{FF2B5EF4-FFF2-40B4-BE49-F238E27FC236}">
              <a16:creationId xmlns:a16="http://schemas.microsoft.com/office/drawing/2014/main" id="{78ECDB2C-88B8-4071-B3C9-C7F7F9CC1DE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25" name="Text Box 44">
          <a:extLst>
            <a:ext uri="{FF2B5EF4-FFF2-40B4-BE49-F238E27FC236}">
              <a16:creationId xmlns:a16="http://schemas.microsoft.com/office/drawing/2014/main" id="{13194DB9-7735-423D-9E55-A374D3B0D79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26" name="Text Box 45">
          <a:extLst>
            <a:ext uri="{FF2B5EF4-FFF2-40B4-BE49-F238E27FC236}">
              <a16:creationId xmlns:a16="http://schemas.microsoft.com/office/drawing/2014/main" id="{BFEFEAB1-A162-41ED-A581-5F66F98D088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27" name="Text Box 46">
          <a:extLst>
            <a:ext uri="{FF2B5EF4-FFF2-40B4-BE49-F238E27FC236}">
              <a16:creationId xmlns:a16="http://schemas.microsoft.com/office/drawing/2014/main" id="{50D82C40-0F0E-4340-AAD3-0E0530AE16B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28" name="Text Box 47">
          <a:extLst>
            <a:ext uri="{FF2B5EF4-FFF2-40B4-BE49-F238E27FC236}">
              <a16:creationId xmlns:a16="http://schemas.microsoft.com/office/drawing/2014/main" id="{1A14800E-0327-470D-9D03-D3C825BDF38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29" name="Text Box 48">
          <a:extLst>
            <a:ext uri="{FF2B5EF4-FFF2-40B4-BE49-F238E27FC236}">
              <a16:creationId xmlns:a16="http://schemas.microsoft.com/office/drawing/2014/main" id="{8CEE4342-6F2C-415A-BEBC-5A9880F5F49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30" name="Text Box 55">
          <a:extLst>
            <a:ext uri="{FF2B5EF4-FFF2-40B4-BE49-F238E27FC236}">
              <a16:creationId xmlns:a16="http://schemas.microsoft.com/office/drawing/2014/main" id="{5C58C54E-04D8-49C8-9031-E9553CE15A4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31" name="Text Box 56">
          <a:extLst>
            <a:ext uri="{FF2B5EF4-FFF2-40B4-BE49-F238E27FC236}">
              <a16:creationId xmlns:a16="http://schemas.microsoft.com/office/drawing/2014/main" id="{0827F17A-E14C-45D0-992A-D56847F9F4A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32" name="Text Box 57">
          <a:extLst>
            <a:ext uri="{FF2B5EF4-FFF2-40B4-BE49-F238E27FC236}">
              <a16:creationId xmlns:a16="http://schemas.microsoft.com/office/drawing/2014/main" id="{DB97B49C-73C4-4B40-B99B-8FD966FD6E0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33" name="Text Box 58">
          <a:extLst>
            <a:ext uri="{FF2B5EF4-FFF2-40B4-BE49-F238E27FC236}">
              <a16:creationId xmlns:a16="http://schemas.microsoft.com/office/drawing/2014/main" id="{5427A8E4-0F47-453A-8A0A-00AE901D687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34" name="Text Box 59">
          <a:extLst>
            <a:ext uri="{FF2B5EF4-FFF2-40B4-BE49-F238E27FC236}">
              <a16:creationId xmlns:a16="http://schemas.microsoft.com/office/drawing/2014/main" id="{B2734402-6EEE-4F1C-A43F-8FF24579610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35" name="Text Box 60">
          <a:extLst>
            <a:ext uri="{FF2B5EF4-FFF2-40B4-BE49-F238E27FC236}">
              <a16:creationId xmlns:a16="http://schemas.microsoft.com/office/drawing/2014/main" id="{FEBA14A6-EF89-4D6F-A419-BC652868928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36" name="Text Box 61">
          <a:extLst>
            <a:ext uri="{FF2B5EF4-FFF2-40B4-BE49-F238E27FC236}">
              <a16:creationId xmlns:a16="http://schemas.microsoft.com/office/drawing/2014/main" id="{66CB8804-962D-4412-A5E3-46C45ECF8FC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37" name="Text Box 62">
          <a:extLst>
            <a:ext uri="{FF2B5EF4-FFF2-40B4-BE49-F238E27FC236}">
              <a16:creationId xmlns:a16="http://schemas.microsoft.com/office/drawing/2014/main" id="{DD6C1F3E-0D38-4A84-9053-FD60A01A058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38" name="Text Box 63">
          <a:extLst>
            <a:ext uri="{FF2B5EF4-FFF2-40B4-BE49-F238E27FC236}">
              <a16:creationId xmlns:a16="http://schemas.microsoft.com/office/drawing/2014/main" id="{C592D7C9-ADEC-4F91-97E6-B254D43116A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39" name="Text Box 64">
          <a:extLst>
            <a:ext uri="{FF2B5EF4-FFF2-40B4-BE49-F238E27FC236}">
              <a16:creationId xmlns:a16="http://schemas.microsoft.com/office/drawing/2014/main" id="{B65B06C0-E99B-4986-99B8-BBB45CCD789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40" name="Text Box 66">
          <a:extLst>
            <a:ext uri="{FF2B5EF4-FFF2-40B4-BE49-F238E27FC236}">
              <a16:creationId xmlns:a16="http://schemas.microsoft.com/office/drawing/2014/main" id="{0A506236-45AC-4DF8-95C1-6B1DAD3AB1B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41" name="Text Box 67">
          <a:extLst>
            <a:ext uri="{FF2B5EF4-FFF2-40B4-BE49-F238E27FC236}">
              <a16:creationId xmlns:a16="http://schemas.microsoft.com/office/drawing/2014/main" id="{CDF2F473-4E74-4B6F-9292-BA8D952A83C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42" name="Text Box 68">
          <a:extLst>
            <a:ext uri="{FF2B5EF4-FFF2-40B4-BE49-F238E27FC236}">
              <a16:creationId xmlns:a16="http://schemas.microsoft.com/office/drawing/2014/main" id="{A47EEA11-4F35-4CC7-9089-D907A849B6E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43" name="Text Box 69">
          <a:extLst>
            <a:ext uri="{FF2B5EF4-FFF2-40B4-BE49-F238E27FC236}">
              <a16:creationId xmlns:a16="http://schemas.microsoft.com/office/drawing/2014/main" id="{49D86F64-570C-4C24-962E-527E9902099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44" name="Text Box 70">
          <a:extLst>
            <a:ext uri="{FF2B5EF4-FFF2-40B4-BE49-F238E27FC236}">
              <a16:creationId xmlns:a16="http://schemas.microsoft.com/office/drawing/2014/main" id="{C9640EDC-D521-4F0A-A665-1DFDD895588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45" name="Text Box 71">
          <a:extLst>
            <a:ext uri="{FF2B5EF4-FFF2-40B4-BE49-F238E27FC236}">
              <a16:creationId xmlns:a16="http://schemas.microsoft.com/office/drawing/2014/main" id="{712E2541-E4AF-4300-922D-3B9B2BA9ED5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46" name="Text Box 72">
          <a:extLst>
            <a:ext uri="{FF2B5EF4-FFF2-40B4-BE49-F238E27FC236}">
              <a16:creationId xmlns:a16="http://schemas.microsoft.com/office/drawing/2014/main" id="{830390D1-9A61-448D-9C5C-AFBAE48AD36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47" name="Text Box 73">
          <a:extLst>
            <a:ext uri="{FF2B5EF4-FFF2-40B4-BE49-F238E27FC236}">
              <a16:creationId xmlns:a16="http://schemas.microsoft.com/office/drawing/2014/main" id="{466E0030-ED39-4D97-A048-8FE7D47C84F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48" name="Text Box 74">
          <a:extLst>
            <a:ext uri="{FF2B5EF4-FFF2-40B4-BE49-F238E27FC236}">
              <a16:creationId xmlns:a16="http://schemas.microsoft.com/office/drawing/2014/main" id="{ABC2D213-D851-4EDD-A7C0-3DE770012D0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49" name="Text Box 75">
          <a:extLst>
            <a:ext uri="{FF2B5EF4-FFF2-40B4-BE49-F238E27FC236}">
              <a16:creationId xmlns:a16="http://schemas.microsoft.com/office/drawing/2014/main" id="{923EF8C7-3A99-4EE0-8423-37B75F87F2D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50" name="Text Box 77">
          <a:extLst>
            <a:ext uri="{FF2B5EF4-FFF2-40B4-BE49-F238E27FC236}">
              <a16:creationId xmlns:a16="http://schemas.microsoft.com/office/drawing/2014/main" id="{71A91DC6-45C6-4B8A-85B2-3FA64752A1D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51" name="Text Box 78">
          <a:extLst>
            <a:ext uri="{FF2B5EF4-FFF2-40B4-BE49-F238E27FC236}">
              <a16:creationId xmlns:a16="http://schemas.microsoft.com/office/drawing/2014/main" id="{3D0011AA-0860-43F2-92E5-13DA3CC3EB4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52" name="Text Box 80">
          <a:extLst>
            <a:ext uri="{FF2B5EF4-FFF2-40B4-BE49-F238E27FC236}">
              <a16:creationId xmlns:a16="http://schemas.microsoft.com/office/drawing/2014/main" id="{3BDF1D75-DAAC-429B-95F7-83A7731AE46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53" name="Text Box 81">
          <a:extLst>
            <a:ext uri="{FF2B5EF4-FFF2-40B4-BE49-F238E27FC236}">
              <a16:creationId xmlns:a16="http://schemas.microsoft.com/office/drawing/2014/main" id="{8AC53F13-8624-4E13-A883-832BDDEB8C9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54" name="Text Box 3">
          <a:extLst>
            <a:ext uri="{FF2B5EF4-FFF2-40B4-BE49-F238E27FC236}">
              <a16:creationId xmlns:a16="http://schemas.microsoft.com/office/drawing/2014/main" id="{0481C2C7-F486-4221-AAC3-2D27D8ACAF2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55" name="Text Box 4">
          <a:extLst>
            <a:ext uri="{FF2B5EF4-FFF2-40B4-BE49-F238E27FC236}">
              <a16:creationId xmlns:a16="http://schemas.microsoft.com/office/drawing/2014/main" id="{F919FEC3-BF76-4D83-8BC1-3ABE64BB862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56" name="Text Box 5">
          <a:extLst>
            <a:ext uri="{FF2B5EF4-FFF2-40B4-BE49-F238E27FC236}">
              <a16:creationId xmlns:a16="http://schemas.microsoft.com/office/drawing/2014/main" id="{C5120555-0984-41F3-8CA4-E33D4822DF0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57" name="Text Box 6">
          <a:extLst>
            <a:ext uri="{FF2B5EF4-FFF2-40B4-BE49-F238E27FC236}">
              <a16:creationId xmlns:a16="http://schemas.microsoft.com/office/drawing/2014/main" id="{2217400D-4202-43BF-BAAE-EC2100D88CD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58" name="Text Box 7">
          <a:extLst>
            <a:ext uri="{FF2B5EF4-FFF2-40B4-BE49-F238E27FC236}">
              <a16:creationId xmlns:a16="http://schemas.microsoft.com/office/drawing/2014/main" id="{51C37B52-E518-4F5B-B5DE-72E7346C7BD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59" name="Text Box 8">
          <a:extLst>
            <a:ext uri="{FF2B5EF4-FFF2-40B4-BE49-F238E27FC236}">
              <a16:creationId xmlns:a16="http://schemas.microsoft.com/office/drawing/2014/main" id="{5586165F-9DD9-428A-A7BF-7D25BBEF064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60" name="Text Box 9">
          <a:extLst>
            <a:ext uri="{FF2B5EF4-FFF2-40B4-BE49-F238E27FC236}">
              <a16:creationId xmlns:a16="http://schemas.microsoft.com/office/drawing/2014/main" id="{0D930B2D-4593-4222-B591-497A55476CA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61" name="Text Box 10">
          <a:extLst>
            <a:ext uri="{FF2B5EF4-FFF2-40B4-BE49-F238E27FC236}">
              <a16:creationId xmlns:a16="http://schemas.microsoft.com/office/drawing/2014/main" id="{0BD5CEC9-0E0C-4BAE-9009-9A6C81D2ACF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62" name="Text Box 11">
          <a:extLst>
            <a:ext uri="{FF2B5EF4-FFF2-40B4-BE49-F238E27FC236}">
              <a16:creationId xmlns:a16="http://schemas.microsoft.com/office/drawing/2014/main" id="{B8C42E96-283D-4D32-922B-1873A5F31BA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63" name="Text Box 12">
          <a:extLst>
            <a:ext uri="{FF2B5EF4-FFF2-40B4-BE49-F238E27FC236}">
              <a16:creationId xmlns:a16="http://schemas.microsoft.com/office/drawing/2014/main" id="{D466B1C8-034F-4636-8E1B-2B9F841890D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64" name="Text Box 49">
          <a:extLst>
            <a:ext uri="{FF2B5EF4-FFF2-40B4-BE49-F238E27FC236}">
              <a16:creationId xmlns:a16="http://schemas.microsoft.com/office/drawing/2014/main" id="{05687F9F-25C2-4D9C-9DE8-4F4184439B3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65" name="Text Box 50">
          <a:extLst>
            <a:ext uri="{FF2B5EF4-FFF2-40B4-BE49-F238E27FC236}">
              <a16:creationId xmlns:a16="http://schemas.microsoft.com/office/drawing/2014/main" id="{66A9C804-AD43-48BD-B8D6-50E43EE7EFB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66" name="Text Box 52">
          <a:extLst>
            <a:ext uri="{FF2B5EF4-FFF2-40B4-BE49-F238E27FC236}">
              <a16:creationId xmlns:a16="http://schemas.microsoft.com/office/drawing/2014/main" id="{F4511F28-7CD9-4C69-931F-837A381EC06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67" name="Text Box 53">
          <a:extLst>
            <a:ext uri="{FF2B5EF4-FFF2-40B4-BE49-F238E27FC236}">
              <a16:creationId xmlns:a16="http://schemas.microsoft.com/office/drawing/2014/main" id="{7233B497-0CF8-4AFB-ACB0-2D9195E974D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68" name="Text Box 3">
          <a:extLst>
            <a:ext uri="{FF2B5EF4-FFF2-40B4-BE49-F238E27FC236}">
              <a16:creationId xmlns:a16="http://schemas.microsoft.com/office/drawing/2014/main" id="{2BC636F2-6C47-4953-8E30-23E015A2131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69" name="Text Box 4">
          <a:extLst>
            <a:ext uri="{FF2B5EF4-FFF2-40B4-BE49-F238E27FC236}">
              <a16:creationId xmlns:a16="http://schemas.microsoft.com/office/drawing/2014/main" id="{6F84056F-B02D-4DB2-B0E2-920409B4061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70" name="Text Box 5">
          <a:extLst>
            <a:ext uri="{FF2B5EF4-FFF2-40B4-BE49-F238E27FC236}">
              <a16:creationId xmlns:a16="http://schemas.microsoft.com/office/drawing/2014/main" id="{4671303F-EEF4-4D6B-A960-812897A92DF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71" name="Text Box 6">
          <a:extLst>
            <a:ext uri="{FF2B5EF4-FFF2-40B4-BE49-F238E27FC236}">
              <a16:creationId xmlns:a16="http://schemas.microsoft.com/office/drawing/2014/main" id="{4C08DBD1-D9C4-45DB-9362-45684CF9191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72" name="Text Box 7">
          <a:extLst>
            <a:ext uri="{FF2B5EF4-FFF2-40B4-BE49-F238E27FC236}">
              <a16:creationId xmlns:a16="http://schemas.microsoft.com/office/drawing/2014/main" id="{E7E1C9A0-40B0-4C67-B121-CA354540A14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73" name="Text Box 8">
          <a:extLst>
            <a:ext uri="{FF2B5EF4-FFF2-40B4-BE49-F238E27FC236}">
              <a16:creationId xmlns:a16="http://schemas.microsoft.com/office/drawing/2014/main" id="{3C010CF9-E788-4D89-9E87-9D562D175A3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74" name="Text Box 9">
          <a:extLst>
            <a:ext uri="{FF2B5EF4-FFF2-40B4-BE49-F238E27FC236}">
              <a16:creationId xmlns:a16="http://schemas.microsoft.com/office/drawing/2014/main" id="{62ABEDA0-BBFC-48A6-90AF-8D18F345841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75" name="Text Box 10">
          <a:extLst>
            <a:ext uri="{FF2B5EF4-FFF2-40B4-BE49-F238E27FC236}">
              <a16:creationId xmlns:a16="http://schemas.microsoft.com/office/drawing/2014/main" id="{7F792D10-2328-4BAD-840E-FF1C91DC53E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76" name="Text Box 11">
          <a:extLst>
            <a:ext uri="{FF2B5EF4-FFF2-40B4-BE49-F238E27FC236}">
              <a16:creationId xmlns:a16="http://schemas.microsoft.com/office/drawing/2014/main" id="{2F9DCD2F-663E-4AE7-828A-7DA76075B6E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77" name="Text Box 12">
          <a:extLst>
            <a:ext uri="{FF2B5EF4-FFF2-40B4-BE49-F238E27FC236}">
              <a16:creationId xmlns:a16="http://schemas.microsoft.com/office/drawing/2014/main" id="{22C6800D-EF7C-4439-9EF1-188B7D9184A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78" name="Text Box 39">
          <a:extLst>
            <a:ext uri="{FF2B5EF4-FFF2-40B4-BE49-F238E27FC236}">
              <a16:creationId xmlns:a16="http://schemas.microsoft.com/office/drawing/2014/main" id="{03109695-E174-46F6-BD0B-1BC3AA0ADA2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79" name="Text Box 40">
          <a:extLst>
            <a:ext uri="{FF2B5EF4-FFF2-40B4-BE49-F238E27FC236}">
              <a16:creationId xmlns:a16="http://schemas.microsoft.com/office/drawing/2014/main" id="{096095B6-6C95-4E00-87FD-EB45C5EB3D8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80" name="Text Box 41">
          <a:extLst>
            <a:ext uri="{FF2B5EF4-FFF2-40B4-BE49-F238E27FC236}">
              <a16:creationId xmlns:a16="http://schemas.microsoft.com/office/drawing/2014/main" id="{0C5CF7D2-4541-4EC8-9E39-EB3DBBE069E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81" name="Text Box 42">
          <a:extLst>
            <a:ext uri="{FF2B5EF4-FFF2-40B4-BE49-F238E27FC236}">
              <a16:creationId xmlns:a16="http://schemas.microsoft.com/office/drawing/2014/main" id="{8F1B4B0F-8960-4056-8EA8-59D08BC030E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82" name="Text Box 43">
          <a:extLst>
            <a:ext uri="{FF2B5EF4-FFF2-40B4-BE49-F238E27FC236}">
              <a16:creationId xmlns:a16="http://schemas.microsoft.com/office/drawing/2014/main" id="{E69DA08E-8C93-4BB6-BE8F-BD77B206810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83" name="Text Box 44">
          <a:extLst>
            <a:ext uri="{FF2B5EF4-FFF2-40B4-BE49-F238E27FC236}">
              <a16:creationId xmlns:a16="http://schemas.microsoft.com/office/drawing/2014/main" id="{AA3FEAF1-91C2-494F-9171-39F2FD5615A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84" name="Text Box 45">
          <a:extLst>
            <a:ext uri="{FF2B5EF4-FFF2-40B4-BE49-F238E27FC236}">
              <a16:creationId xmlns:a16="http://schemas.microsoft.com/office/drawing/2014/main" id="{C7ACC873-ABCF-48BB-9A48-4E708928CBC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85" name="Text Box 46">
          <a:extLst>
            <a:ext uri="{FF2B5EF4-FFF2-40B4-BE49-F238E27FC236}">
              <a16:creationId xmlns:a16="http://schemas.microsoft.com/office/drawing/2014/main" id="{446DF1BB-FC7B-4577-B221-CE189970EC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86" name="Text Box 47">
          <a:extLst>
            <a:ext uri="{FF2B5EF4-FFF2-40B4-BE49-F238E27FC236}">
              <a16:creationId xmlns:a16="http://schemas.microsoft.com/office/drawing/2014/main" id="{BA02BB3B-E40C-4889-BCF4-C41170208ED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87" name="Text Box 48">
          <a:extLst>
            <a:ext uri="{FF2B5EF4-FFF2-40B4-BE49-F238E27FC236}">
              <a16:creationId xmlns:a16="http://schemas.microsoft.com/office/drawing/2014/main" id="{E2CD0009-A1AD-4A7F-BBA4-3CF67E6BD3B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88" name="Text Box 49">
          <a:extLst>
            <a:ext uri="{FF2B5EF4-FFF2-40B4-BE49-F238E27FC236}">
              <a16:creationId xmlns:a16="http://schemas.microsoft.com/office/drawing/2014/main" id="{7EC0DFDB-CBB4-49F2-A8C8-B2FA4D9849B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89" name="Text Box 50">
          <a:extLst>
            <a:ext uri="{FF2B5EF4-FFF2-40B4-BE49-F238E27FC236}">
              <a16:creationId xmlns:a16="http://schemas.microsoft.com/office/drawing/2014/main" id="{4E26A3B4-3637-447A-B3C3-4F11EF4FD52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90" name="Text Box 52">
          <a:extLst>
            <a:ext uri="{FF2B5EF4-FFF2-40B4-BE49-F238E27FC236}">
              <a16:creationId xmlns:a16="http://schemas.microsoft.com/office/drawing/2014/main" id="{C6C5B1AE-CE15-4549-9FE9-85F86BD90FE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91" name="Text Box 53">
          <a:extLst>
            <a:ext uri="{FF2B5EF4-FFF2-40B4-BE49-F238E27FC236}">
              <a16:creationId xmlns:a16="http://schemas.microsoft.com/office/drawing/2014/main" id="{36BF3632-8ED8-4FF3-BD46-EB30B5D9F9A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92" name="Text Box 55">
          <a:extLst>
            <a:ext uri="{FF2B5EF4-FFF2-40B4-BE49-F238E27FC236}">
              <a16:creationId xmlns:a16="http://schemas.microsoft.com/office/drawing/2014/main" id="{E2519E4C-71D1-4B2B-A547-4DB1870C45A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93" name="Text Box 56">
          <a:extLst>
            <a:ext uri="{FF2B5EF4-FFF2-40B4-BE49-F238E27FC236}">
              <a16:creationId xmlns:a16="http://schemas.microsoft.com/office/drawing/2014/main" id="{C89E807B-E14B-453A-B8FC-F634F7AA20E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94" name="Text Box 57">
          <a:extLst>
            <a:ext uri="{FF2B5EF4-FFF2-40B4-BE49-F238E27FC236}">
              <a16:creationId xmlns:a16="http://schemas.microsoft.com/office/drawing/2014/main" id="{3B387DB0-AFF6-44CF-B6DC-C087CE0E703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95" name="Text Box 58">
          <a:extLst>
            <a:ext uri="{FF2B5EF4-FFF2-40B4-BE49-F238E27FC236}">
              <a16:creationId xmlns:a16="http://schemas.microsoft.com/office/drawing/2014/main" id="{7763F735-9E64-418E-950E-83011D52781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96" name="Text Box 59">
          <a:extLst>
            <a:ext uri="{FF2B5EF4-FFF2-40B4-BE49-F238E27FC236}">
              <a16:creationId xmlns:a16="http://schemas.microsoft.com/office/drawing/2014/main" id="{2EE708B4-82A9-4890-9B28-31C8E395BE4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97" name="Text Box 60">
          <a:extLst>
            <a:ext uri="{FF2B5EF4-FFF2-40B4-BE49-F238E27FC236}">
              <a16:creationId xmlns:a16="http://schemas.microsoft.com/office/drawing/2014/main" id="{A4EDA5E2-EFCE-4712-99D2-EAC20889273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98" name="Text Box 61">
          <a:extLst>
            <a:ext uri="{FF2B5EF4-FFF2-40B4-BE49-F238E27FC236}">
              <a16:creationId xmlns:a16="http://schemas.microsoft.com/office/drawing/2014/main" id="{F7DB6580-18ED-46AC-9911-2299A2EC678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199" name="Text Box 62">
          <a:extLst>
            <a:ext uri="{FF2B5EF4-FFF2-40B4-BE49-F238E27FC236}">
              <a16:creationId xmlns:a16="http://schemas.microsoft.com/office/drawing/2014/main" id="{798C4070-C40D-4B62-A5C7-C70812602DB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00" name="Text Box 63">
          <a:extLst>
            <a:ext uri="{FF2B5EF4-FFF2-40B4-BE49-F238E27FC236}">
              <a16:creationId xmlns:a16="http://schemas.microsoft.com/office/drawing/2014/main" id="{19550D85-ACFE-46C9-89C6-CF486704CBC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01" name="Text Box 64">
          <a:extLst>
            <a:ext uri="{FF2B5EF4-FFF2-40B4-BE49-F238E27FC236}">
              <a16:creationId xmlns:a16="http://schemas.microsoft.com/office/drawing/2014/main" id="{A6E63F6F-581A-477A-937A-22533A3F085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02" name="Text Box 66">
          <a:extLst>
            <a:ext uri="{FF2B5EF4-FFF2-40B4-BE49-F238E27FC236}">
              <a16:creationId xmlns:a16="http://schemas.microsoft.com/office/drawing/2014/main" id="{5A79026D-97CE-49A4-A477-1AE3FF479BA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03" name="Text Box 67">
          <a:extLst>
            <a:ext uri="{FF2B5EF4-FFF2-40B4-BE49-F238E27FC236}">
              <a16:creationId xmlns:a16="http://schemas.microsoft.com/office/drawing/2014/main" id="{A905CF70-8E55-4964-9CCB-3043305CED3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04" name="Text Box 68">
          <a:extLst>
            <a:ext uri="{FF2B5EF4-FFF2-40B4-BE49-F238E27FC236}">
              <a16:creationId xmlns:a16="http://schemas.microsoft.com/office/drawing/2014/main" id="{248DD206-5869-4196-89A6-4624CADDDB2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05" name="Text Box 69">
          <a:extLst>
            <a:ext uri="{FF2B5EF4-FFF2-40B4-BE49-F238E27FC236}">
              <a16:creationId xmlns:a16="http://schemas.microsoft.com/office/drawing/2014/main" id="{D912DC55-5798-46C3-963A-C997B272354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06" name="Text Box 70">
          <a:extLst>
            <a:ext uri="{FF2B5EF4-FFF2-40B4-BE49-F238E27FC236}">
              <a16:creationId xmlns:a16="http://schemas.microsoft.com/office/drawing/2014/main" id="{AB4F05C2-C1BE-4072-83F6-61A0DA78C78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07" name="Text Box 71">
          <a:extLst>
            <a:ext uri="{FF2B5EF4-FFF2-40B4-BE49-F238E27FC236}">
              <a16:creationId xmlns:a16="http://schemas.microsoft.com/office/drawing/2014/main" id="{4279A756-7CF9-4F40-8A26-D7260AE2AA8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08" name="Text Box 72">
          <a:extLst>
            <a:ext uri="{FF2B5EF4-FFF2-40B4-BE49-F238E27FC236}">
              <a16:creationId xmlns:a16="http://schemas.microsoft.com/office/drawing/2014/main" id="{6F27B89B-390B-4400-B562-253E5197604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09" name="Text Box 73">
          <a:extLst>
            <a:ext uri="{FF2B5EF4-FFF2-40B4-BE49-F238E27FC236}">
              <a16:creationId xmlns:a16="http://schemas.microsoft.com/office/drawing/2014/main" id="{A7DE4052-CFDA-4458-9E53-B0AF1D7D0A7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10" name="Text Box 74">
          <a:extLst>
            <a:ext uri="{FF2B5EF4-FFF2-40B4-BE49-F238E27FC236}">
              <a16:creationId xmlns:a16="http://schemas.microsoft.com/office/drawing/2014/main" id="{5461B35C-C6C7-401B-A5E2-959F9D035F2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11" name="Text Box 75">
          <a:extLst>
            <a:ext uri="{FF2B5EF4-FFF2-40B4-BE49-F238E27FC236}">
              <a16:creationId xmlns:a16="http://schemas.microsoft.com/office/drawing/2014/main" id="{8B31C031-BE30-495B-92D0-D3FD9BD0FB3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12" name="Text Box 77">
          <a:extLst>
            <a:ext uri="{FF2B5EF4-FFF2-40B4-BE49-F238E27FC236}">
              <a16:creationId xmlns:a16="http://schemas.microsoft.com/office/drawing/2014/main" id="{5D7DD971-6266-4DE0-AB49-12C88F32FCC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13" name="Text Box 78">
          <a:extLst>
            <a:ext uri="{FF2B5EF4-FFF2-40B4-BE49-F238E27FC236}">
              <a16:creationId xmlns:a16="http://schemas.microsoft.com/office/drawing/2014/main" id="{7667B90E-6E78-4B1D-9C4F-959B93777BB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14" name="Text Box 80">
          <a:extLst>
            <a:ext uri="{FF2B5EF4-FFF2-40B4-BE49-F238E27FC236}">
              <a16:creationId xmlns:a16="http://schemas.microsoft.com/office/drawing/2014/main" id="{B9B90FD9-D12B-43D3-B153-480B38B010D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15" name="Text Box 81">
          <a:extLst>
            <a:ext uri="{FF2B5EF4-FFF2-40B4-BE49-F238E27FC236}">
              <a16:creationId xmlns:a16="http://schemas.microsoft.com/office/drawing/2014/main" id="{46614756-9EAC-4CC8-B3F4-0EB11682FB5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16" name="Text Box 39">
          <a:extLst>
            <a:ext uri="{FF2B5EF4-FFF2-40B4-BE49-F238E27FC236}">
              <a16:creationId xmlns:a16="http://schemas.microsoft.com/office/drawing/2014/main" id="{E2C7067C-F3CC-473D-9E3D-C756C3A5E8E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17" name="Text Box 40">
          <a:extLst>
            <a:ext uri="{FF2B5EF4-FFF2-40B4-BE49-F238E27FC236}">
              <a16:creationId xmlns:a16="http://schemas.microsoft.com/office/drawing/2014/main" id="{85C70EF8-0182-4BCF-8749-77B6CED2084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18" name="Text Box 41">
          <a:extLst>
            <a:ext uri="{FF2B5EF4-FFF2-40B4-BE49-F238E27FC236}">
              <a16:creationId xmlns:a16="http://schemas.microsoft.com/office/drawing/2014/main" id="{BCA0A829-BC60-40C7-9F02-A82C507E909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19" name="Text Box 42">
          <a:extLst>
            <a:ext uri="{FF2B5EF4-FFF2-40B4-BE49-F238E27FC236}">
              <a16:creationId xmlns:a16="http://schemas.microsoft.com/office/drawing/2014/main" id="{4DA29FF0-05DD-4FAD-8A62-EFF3C9031F6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20" name="Text Box 43">
          <a:extLst>
            <a:ext uri="{FF2B5EF4-FFF2-40B4-BE49-F238E27FC236}">
              <a16:creationId xmlns:a16="http://schemas.microsoft.com/office/drawing/2014/main" id="{F7F34060-2349-456E-9DAF-ECA9DB59BB0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21" name="Text Box 44">
          <a:extLst>
            <a:ext uri="{FF2B5EF4-FFF2-40B4-BE49-F238E27FC236}">
              <a16:creationId xmlns:a16="http://schemas.microsoft.com/office/drawing/2014/main" id="{D2560054-1C22-431D-8131-A7AAE681B01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22" name="Text Box 45">
          <a:extLst>
            <a:ext uri="{FF2B5EF4-FFF2-40B4-BE49-F238E27FC236}">
              <a16:creationId xmlns:a16="http://schemas.microsoft.com/office/drawing/2014/main" id="{5A77F45C-7DFF-485D-9745-F9B19789E48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23" name="Text Box 46">
          <a:extLst>
            <a:ext uri="{FF2B5EF4-FFF2-40B4-BE49-F238E27FC236}">
              <a16:creationId xmlns:a16="http://schemas.microsoft.com/office/drawing/2014/main" id="{87763353-1679-4045-A66C-52E13D4D991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24" name="Text Box 47">
          <a:extLst>
            <a:ext uri="{FF2B5EF4-FFF2-40B4-BE49-F238E27FC236}">
              <a16:creationId xmlns:a16="http://schemas.microsoft.com/office/drawing/2014/main" id="{3CC9CAF8-1EC0-4705-BF91-C028D1DA972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25" name="Text Box 48">
          <a:extLst>
            <a:ext uri="{FF2B5EF4-FFF2-40B4-BE49-F238E27FC236}">
              <a16:creationId xmlns:a16="http://schemas.microsoft.com/office/drawing/2014/main" id="{D96CEFB3-3F5C-4536-BA3C-B16868C9771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26" name="Text Box 55">
          <a:extLst>
            <a:ext uri="{FF2B5EF4-FFF2-40B4-BE49-F238E27FC236}">
              <a16:creationId xmlns:a16="http://schemas.microsoft.com/office/drawing/2014/main" id="{B31FD564-D924-45DC-A907-C6481DB183B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27" name="Text Box 56">
          <a:extLst>
            <a:ext uri="{FF2B5EF4-FFF2-40B4-BE49-F238E27FC236}">
              <a16:creationId xmlns:a16="http://schemas.microsoft.com/office/drawing/2014/main" id="{BDA9FD5F-C5D6-4EA9-8018-08EB104B55B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28" name="Text Box 57">
          <a:extLst>
            <a:ext uri="{FF2B5EF4-FFF2-40B4-BE49-F238E27FC236}">
              <a16:creationId xmlns:a16="http://schemas.microsoft.com/office/drawing/2014/main" id="{9D648C42-A53D-4E3B-AF26-104AAC7471D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29" name="Text Box 58">
          <a:extLst>
            <a:ext uri="{FF2B5EF4-FFF2-40B4-BE49-F238E27FC236}">
              <a16:creationId xmlns:a16="http://schemas.microsoft.com/office/drawing/2014/main" id="{AF7B5C05-A55D-477F-B112-EF96D5F1FCB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30" name="Text Box 59">
          <a:extLst>
            <a:ext uri="{FF2B5EF4-FFF2-40B4-BE49-F238E27FC236}">
              <a16:creationId xmlns:a16="http://schemas.microsoft.com/office/drawing/2014/main" id="{43709A40-0BAC-4DD5-94CC-750480909D3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31" name="Text Box 60">
          <a:extLst>
            <a:ext uri="{FF2B5EF4-FFF2-40B4-BE49-F238E27FC236}">
              <a16:creationId xmlns:a16="http://schemas.microsoft.com/office/drawing/2014/main" id="{0796D222-28DF-4942-8E98-7BA6EA49B18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32" name="Text Box 61">
          <a:extLst>
            <a:ext uri="{FF2B5EF4-FFF2-40B4-BE49-F238E27FC236}">
              <a16:creationId xmlns:a16="http://schemas.microsoft.com/office/drawing/2014/main" id="{F3CA6F1D-6766-4469-9E1E-258476AD00E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33" name="Text Box 62">
          <a:extLst>
            <a:ext uri="{FF2B5EF4-FFF2-40B4-BE49-F238E27FC236}">
              <a16:creationId xmlns:a16="http://schemas.microsoft.com/office/drawing/2014/main" id="{0C687818-903C-4E80-9C11-C1FB99CA98E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34" name="Text Box 63">
          <a:extLst>
            <a:ext uri="{FF2B5EF4-FFF2-40B4-BE49-F238E27FC236}">
              <a16:creationId xmlns:a16="http://schemas.microsoft.com/office/drawing/2014/main" id="{9471203A-3D3D-404B-A73C-91C2CAB2A33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35" name="Text Box 64">
          <a:extLst>
            <a:ext uri="{FF2B5EF4-FFF2-40B4-BE49-F238E27FC236}">
              <a16:creationId xmlns:a16="http://schemas.microsoft.com/office/drawing/2014/main" id="{CEBA0AD5-DA07-4747-B9A3-3E851398029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36" name="Text Box 66">
          <a:extLst>
            <a:ext uri="{FF2B5EF4-FFF2-40B4-BE49-F238E27FC236}">
              <a16:creationId xmlns:a16="http://schemas.microsoft.com/office/drawing/2014/main" id="{4ACD89E8-B8BD-4E19-B583-B95B6C6B171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37" name="Text Box 67">
          <a:extLst>
            <a:ext uri="{FF2B5EF4-FFF2-40B4-BE49-F238E27FC236}">
              <a16:creationId xmlns:a16="http://schemas.microsoft.com/office/drawing/2014/main" id="{4C38153E-2986-4A26-BB57-7E0A3F2C6A5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38" name="Text Box 68">
          <a:extLst>
            <a:ext uri="{FF2B5EF4-FFF2-40B4-BE49-F238E27FC236}">
              <a16:creationId xmlns:a16="http://schemas.microsoft.com/office/drawing/2014/main" id="{D7DE93AC-2753-4110-9892-DB90A12CEE8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39" name="Text Box 69">
          <a:extLst>
            <a:ext uri="{FF2B5EF4-FFF2-40B4-BE49-F238E27FC236}">
              <a16:creationId xmlns:a16="http://schemas.microsoft.com/office/drawing/2014/main" id="{505FC2A7-E742-4C82-8F04-392F9B81435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40" name="Text Box 70">
          <a:extLst>
            <a:ext uri="{FF2B5EF4-FFF2-40B4-BE49-F238E27FC236}">
              <a16:creationId xmlns:a16="http://schemas.microsoft.com/office/drawing/2014/main" id="{F1BEA97E-D596-4753-8EAB-B4C3648D4A9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41" name="Text Box 71">
          <a:extLst>
            <a:ext uri="{FF2B5EF4-FFF2-40B4-BE49-F238E27FC236}">
              <a16:creationId xmlns:a16="http://schemas.microsoft.com/office/drawing/2014/main" id="{02501255-0D18-408A-B03D-7110DF11A7C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42" name="Text Box 72">
          <a:extLst>
            <a:ext uri="{FF2B5EF4-FFF2-40B4-BE49-F238E27FC236}">
              <a16:creationId xmlns:a16="http://schemas.microsoft.com/office/drawing/2014/main" id="{0B57E29E-9B96-41A7-AFC1-0E5A4900C5D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43" name="Text Box 73">
          <a:extLst>
            <a:ext uri="{FF2B5EF4-FFF2-40B4-BE49-F238E27FC236}">
              <a16:creationId xmlns:a16="http://schemas.microsoft.com/office/drawing/2014/main" id="{C301EBB6-AE13-4FEA-B092-1355FD978E8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44" name="Text Box 74">
          <a:extLst>
            <a:ext uri="{FF2B5EF4-FFF2-40B4-BE49-F238E27FC236}">
              <a16:creationId xmlns:a16="http://schemas.microsoft.com/office/drawing/2014/main" id="{7E41BFC7-8D2E-4E37-8EF0-AA09BB0CDEA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45" name="Text Box 75">
          <a:extLst>
            <a:ext uri="{FF2B5EF4-FFF2-40B4-BE49-F238E27FC236}">
              <a16:creationId xmlns:a16="http://schemas.microsoft.com/office/drawing/2014/main" id="{F035F699-91A9-477D-867D-C73CB2E276F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46" name="Text Box 77">
          <a:extLst>
            <a:ext uri="{FF2B5EF4-FFF2-40B4-BE49-F238E27FC236}">
              <a16:creationId xmlns:a16="http://schemas.microsoft.com/office/drawing/2014/main" id="{DD41CC95-A22F-427B-A453-AA9E870C5F0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47" name="Text Box 78">
          <a:extLst>
            <a:ext uri="{FF2B5EF4-FFF2-40B4-BE49-F238E27FC236}">
              <a16:creationId xmlns:a16="http://schemas.microsoft.com/office/drawing/2014/main" id="{D1051AC7-363E-4511-ABD0-8EDDFCBC787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48" name="Text Box 80">
          <a:extLst>
            <a:ext uri="{FF2B5EF4-FFF2-40B4-BE49-F238E27FC236}">
              <a16:creationId xmlns:a16="http://schemas.microsoft.com/office/drawing/2014/main" id="{ACEAEF99-2365-48D9-A8CF-7EC9291817E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49" name="Text Box 81">
          <a:extLst>
            <a:ext uri="{FF2B5EF4-FFF2-40B4-BE49-F238E27FC236}">
              <a16:creationId xmlns:a16="http://schemas.microsoft.com/office/drawing/2014/main" id="{9497ACB7-5F22-495E-8DDC-92FE5CCAD31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50" name="Text Box 39">
          <a:extLst>
            <a:ext uri="{FF2B5EF4-FFF2-40B4-BE49-F238E27FC236}">
              <a16:creationId xmlns:a16="http://schemas.microsoft.com/office/drawing/2014/main" id="{43D96F4F-1402-4240-94F7-B4E33460910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51" name="Text Box 40">
          <a:extLst>
            <a:ext uri="{FF2B5EF4-FFF2-40B4-BE49-F238E27FC236}">
              <a16:creationId xmlns:a16="http://schemas.microsoft.com/office/drawing/2014/main" id="{7D470D3D-CF04-44CC-BD9A-8DB841D694B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52" name="Text Box 41">
          <a:extLst>
            <a:ext uri="{FF2B5EF4-FFF2-40B4-BE49-F238E27FC236}">
              <a16:creationId xmlns:a16="http://schemas.microsoft.com/office/drawing/2014/main" id="{B1922275-DA4B-4220-9AF3-B13C73B13BA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53" name="Text Box 42">
          <a:extLst>
            <a:ext uri="{FF2B5EF4-FFF2-40B4-BE49-F238E27FC236}">
              <a16:creationId xmlns:a16="http://schemas.microsoft.com/office/drawing/2014/main" id="{06C5FE6E-9CCA-415C-BCC3-B8EF6929A7A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54" name="Text Box 43">
          <a:extLst>
            <a:ext uri="{FF2B5EF4-FFF2-40B4-BE49-F238E27FC236}">
              <a16:creationId xmlns:a16="http://schemas.microsoft.com/office/drawing/2014/main" id="{1EBB8507-245B-44AD-80CA-967AD22FD6D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55" name="Text Box 44">
          <a:extLst>
            <a:ext uri="{FF2B5EF4-FFF2-40B4-BE49-F238E27FC236}">
              <a16:creationId xmlns:a16="http://schemas.microsoft.com/office/drawing/2014/main" id="{C52F8183-BF0C-4C4D-A35D-B93FBCDBE3B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56" name="Text Box 45">
          <a:extLst>
            <a:ext uri="{FF2B5EF4-FFF2-40B4-BE49-F238E27FC236}">
              <a16:creationId xmlns:a16="http://schemas.microsoft.com/office/drawing/2014/main" id="{13BF1C68-EFD6-4273-9453-1FACAE04C21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57" name="Text Box 46">
          <a:extLst>
            <a:ext uri="{FF2B5EF4-FFF2-40B4-BE49-F238E27FC236}">
              <a16:creationId xmlns:a16="http://schemas.microsoft.com/office/drawing/2014/main" id="{99ED6305-89FE-4D18-995B-5C1948249A4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58" name="Text Box 47">
          <a:extLst>
            <a:ext uri="{FF2B5EF4-FFF2-40B4-BE49-F238E27FC236}">
              <a16:creationId xmlns:a16="http://schemas.microsoft.com/office/drawing/2014/main" id="{D4D74B5B-CCFA-45DF-92EF-FA0235F111C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59" name="Text Box 48">
          <a:extLst>
            <a:ext uri="{FF2B5EF4-FFF2-40B4-BE49-F238E27FC236}">
              <a16:creationId xmlns:a16="http://schemas.microsoft.com/office/drawing/2014/main" id="{4260306B-09A9-4612-AE4D-0F217D085BF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60" name="Text Box 55">
          <a:extLst>
            <a:ext uri="{FF2B5EF4-FFF2-40B4-BE49-F238E27FC236}">
              <a16:creationId xmlns:a16="http://schemas.microsoft.com/office/drawing/2014/main" id="{6A2C1FC7-6723-49CA-94B8-1926B9B8742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61" name="Text Box 56">
          <a:extLst>
            <a:ext uri="{FF2B5EF4-FFF2-40B4-BE49-F238E27FC236}">
              <a16:creationId xmlns:a16="http://schemas.microsoft.com/office/drawing/2014/main" id="{F122CE5B-0792-41C8-BAEA-F1022C1FB92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62" name="Text Box 57">
          <a:extLst>
            <a:ext uri="{FF2B5EF4-FFF2-40B4-BE49-F238E27FC236}">
              <a16:creationId xmlns:a16="http://schemas.microsoft.com/office/drawing/2014/main" id="{E691F692-AD8F-45F5-879E-7048B5F7C01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63" name="Text Box 58">
          <a:extLst>
            <a:ext uri="{FF2B5EF4-FFF2-40B4-BE49-F238E27FC236}">
              <a16:creationId xmlns:a16="http://schemas.microsoft.com/office/drawing/2014/main" id="{A2755B23-A9CF-440B-92BD-97E9A499B31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64" name="Text Box 59">
          <a:extLst>
            <a:ext uri="{FF2B5EF4-FFF2-40B4-BE49-F238E27FC236}">
              <a16:creationId xmlns:a16="http://schemas.microsoft.com/office/drawing/2014/main" id="{09760F67-3532-419D-94EE-07B081B11DC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65" name="Text Box 60">
          <a:extLst>
            <a:ext uri="{FF2B5EF4-FFF2-40B4-BE49-F238E27FC236}">
              <a16:creationId xmlns:a16="http://schemas.microsoft.com/office/drawing/2014/main" id="{54D01EF4-06A6-4F97-9407-DD5B9DAE90A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66" name="Text Box 61">
          <a:extLst>
            <a:ext uri="{FF2B5EF4-FFF2-40B4-BE49-F238E27FC236}">
              <a16:creationId xmlns:a16="http://schemas.microsoft.com/office/drawing/2014/main" id="{3C365AB5-D809-4ACA-A83B-4A16679EF7D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67" name="Text Box 62">
          <a:extLst>
            <a:ext uri="{FF2B5EF4-FFF2-40B4-BE49-F238E27FC236}">
              <a16:creationId xmlns:a16="http://schemas.microsoft.com/office/drawing/2014/main" id="{D773BE0E-B141-44B8-B094-5C1ABB06495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68" name="Text Box 63">
          <a:extLst>
            <a:ext uri="{FF2B5EF4-FFF2-40B4-BE49-F238E27FC236}">
              <a16:creationId xmlns:a16="http://schemas.microsoft.com/office/drawing/2014/main" id="{FA4E5004-0CC1-4F7D-9368-D3C83475568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69" name="Text Box 64">
          <a:extLst>
            <a:ext uri="{FF2B5EF4-FFF2-40B4-BE49-F238E27FC236}">
              <a16:creationId xmlns:a16="http://schemas.microsoft.com/office/drawing/2014/main" id="{04C10838-6E20-429C-AE18-1884B3E0A50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70" name="Text Box 66">
          <a:extLst>
            <a:ext uri="{FF2B5EF4-FFF2-40B4-BE49-F238E27FC236}">
              <a16:creationId xmlns:a16="http://schemas.microsoft.com/office/drawing/2014/main" id="{B1CB1D79-1481-4C2E-8166-ED67E50B143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71" name="Text Box 67">
          <a:extLst>
            <a:ext uri="{FF2B5EF4-FFF2-40B4-BE49-F238E27FC236}">
              <a16:creationId xmlns:a16="http://schemas.microsoft.com/office/drawing/2014/main" id="{AD72A186-4179-4790-908E-6987FF512D4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72" name="Text Box 68">
          <a:extLst>
            <a:ext uri="{FF2B5EF4-FFF2-40B4-BE49-F238E27FC236}">
              <a16:creationId xmlns:a16="http://schemas.microsoft.com/office/drawing/2014/main" id="{E67EF6A5-0AD9-40B1-B497-6B7EE9C33961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73" name="Text Box 69">
          <a:extLst>
            <a:ext uri="{FF2B5EF4-FFF2-40B4-BE49-F238E27FC236}">
              <a16:creationId xmlns:a16="http://schemas.microsoft.com/office/drawing/2014/main" id="{9BB4CE10-24BB-4F3D-9AB2-53324A4C33A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74" name="Text Box 70">
          <a:extLst>
            <a:ext uri="{FF2B5EF4-FFF2-40B4-BE49-F238E27FC236}">
              <a16:creationId xmlns:a16="http://schemas.microsoft.com/office/drawing/2014/main" id="{94DE756E-9616-4A1B-AD5B-DAB6EDBB863D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75" name="Text Box 71">
          <a:extLst>
            <a:ext uri="{FF2B5EF4-FFF2-40B4-BE49-F238E27FC236}">
              <a16:creationId xmlns:a16="http://schemas.microsoft.com/office/drawing/2014/main" id="{338BB516-2A16-45C5-810A-9C659E24DDF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76" name="Text Box 72">
          <a:extLst>
            <a:ext uri="{FF2B5EF4-FFF2-40B4-BE49-F238E27FC236}">
              <a16:creationId xmlns:a16="http://schemas.microsoft.com/office/drawing/2014/main" id="{D49BFD11-13B4-4C20-A8DE-7A123B25904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77" name="Text Box 73">
          <a:extLst>
            <a:ext uri="{FF2B5EF4-FFF2-40B4-BE49-F238E27FC236}">
              <a16:creationId xmlns:a16="http://schemas.microsoft.com/office/drawing/2014/main" id="{6B3F6F94-954B-442B-9D89-9B8123B2F4D0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78" name="Text Box 74">
          <a:extLst>
            <a:ext uri="{FF2B5EF4-FFF2-40B4-BE49-F238E27FC236}">
              <a16:creationId xmlns:a16="http://schemas.microsoft.com/office/drawing/2014/main" id="{0C8202D6-7CCC-4905-8706-4A6695E8431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79" name="Text Box 75">
          <a:extLst>
            <a:ext uri="{FF2B5EF4-FFF2-40B4-BE49-F238E27FC236}">
              <a16:creationId xmlns:a16="http://schemas.microsoft.com/office/drawing/2014/main" id="{F6B5A7B4-3205-4B18-B1CC-88F22B4DD28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80" name="Text Box 77">
          <a:extLst>
            <a:ext uri="{FF2B5EF4-FFF2-40B4-BE49-F238E27FC236}">
              <a16:creationId xmlns:a16="http://schemas.microsoft.com/office/drawing/2014/main" id="{86D375A2-25D0-43E0-A1C5-9C380C2E65A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81" name="Text Box 78">
          <a:extLst>
            <a:ext uri="{FF2B5EF4-FFF2-40B4-BE49-F238E27FC236}">
              <a16:creationId xmlns:a16="http://schemas.microsoft.com/office/drawing/2014/main" id="{BED9D90A-FE1C-435B-A0A2-8336AD0CC9F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82" name="Text Box 80">
          <a:extLst>
            <a:ext uri="{FF2B5EF4-FFF2-40B4-BE49-F238E27FC236}">
              <a16:creationId xmlns:a16="http://schemas.microsoft.com/office/drawing/2014/main" id="{A36FF51F-D03C-4363-87BE-1C941C6680C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83" name="Text Box 81">
          <a:extLst>
            <a:ext uri="{FF2B5EF4-FFF2-40B4-BE49-F238E27FC236}">
              <a16:creationId xmlns:a16="http://schemas.microsoft.com/office/drawing/2014/main" id="{80ADABB4-505A-4555-B504-7B8D5565C83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84" name="Text Box 39">
          <a:extLst>
            <a:ext uri="{FF2B5EF4-FFF2-40B4-BE49-F238E27FC236}">
              <a16:creationId xmlns:a16="http://schemas.microsoft.com/office/drawing/2014/main" id="{C534F013-05EB-4B9B-94D6-61955F55F97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85" name="Text Box 40">
          <a:extLst>
            <a:ext uri="{FF2B5EF4-FFF2-40B4-BE49-F238E27FC236}">
              <a16:creationId xmlns:a16="http://schemas.microsoft.com/office/drawing/2014/main" id="{51B74431-C4AD-4E05-8488-B39E252B6BD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86" name="Text Box 41">
          <a:extLst>
            <a:ext uri="{FF2B5EF4-FFF2-40B4-BE49-F238E27FC236}">
              <a16:creationId xmlns:a16="http://schemas.microsoft.com/office/drawing/2014/main" id="{B3D2CA24-F742-4803-9344-B18F7DC3187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87" name="Text Box 42">
          <a:extLst>
            <a:ext uri="{FF2B5EF4-FFF2-40B4-BE49-F238E27FC236}">
              <a16:creationId xmlns:a16="http://schemas.microsoft.com/office/drawing/2014/main" id="{64AC8EBB-C55C-47EE-8962-A91A7ED5053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88" name="Text Box 43">
          <a:extLst>
            <a:ext uri="{FF2B5EF4-FFF2-40B4-BE49-F238E27FC236}">
              <a16:creationId xmlns:a16="http://schemas.microsoft.com/office/drawing/2014/main" id="{6C0CDEA4-7875-4C73-860D-39A7308B329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89" name="Text Box 44">
          <a:extLst>
            <a:ext uri="{FF2B5EF4-FFF2-40B4-BE49-F238E27FC236}">
              <a16:creationId xmlns:a16="http://schemas.microsoft.com/office/drawing/2014/main" id="{9C605E14-1CEB-43AE-93C5-5BA565520D0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90" name="Text Box 45">
          <a:extLst>
            <a:ext uri="{FF2B5EF4-FFF2-40B4-BE49-F238E27FC236}">
              <a16:creationId xmlns:a16="http://schemas.microsoft.com/office/drawing/2014/main" id="{C4829BFE-52EF-424A-929B-D8273DD9D737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91" name="Text Box 46">
          <a:extLst>
            <a:ext uri="{FF2B5EF4-FFF2-40B4-BE49-F238E27FC236}">
              <a16:creationId xmlns:a16="http://schemas.microsoft.com/office/drawing/2014/main" id="{3D28420D-9DC2-4754-9E6D-AAA5E9D1765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92" name="Text Box 47">
          <a:extLst>
            <a:ext uri="{FF2B5EF4-FFF2-40B4-BE49-F238E27FC236}">
              <a16:creationId xmlns:a16="http://schemas.microsoft.com/office/drawing/2014/main" id="{B24B8904-DBE8-4C49-A6C5-C970D3960CF2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93" name="Text Box 48">
          <a:extLst>
            <a:ext uri="{FF2B5EF4-FFF2-40B4-BE49-F238E27FC236}">
              <a16:creationId xmlns:a16="http://schemas.microsoft.com/office/drawing/2014/main" id="{9BEBB636-1B63-4470-B2FD-6A0A712B7EE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94" name="Text Box 55">
          <a:extLst>
            <a:ext uri="{FF2B5EF4-FFF2-40B4-BE49-F238E27FC236}">
              <a16:creationId xmlns:a16="http://schemas.microsoft.com/office/drawing/2014/main" id="{EBEA09F6-BFFB-4C47-8545-4D19D25AE3F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95" name="Text Box 56">
          <a:extLst>
            <a:ext uri="{FF2B5EF4-FFF2-40B4-BE49-F238E27FC236}">
              <a16:creationId xmlns:a16="http://schemas.microsoft.com/office/drawing/2014/main" id="{F8FE2CCD-1D01-4D6D-ABB5-26E610BC019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96" name="Text Box 57">
          <a:extLst>
            <a:ext uri="{FF2B5EF4-FFF2-40B4-BE49-F238E27FC236}">
              <a16:creationId xmlns:a16="http://schemas.microsoft.com/office/drawing/2014/main" id="{41AE72F6-3025-4992-9E18-8CA72CBB557C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97" name="Text Box 58">
          <a:extLst>
            <a:ext uri="{FF2B5EF4-FFF2-40B4-BE49-F238E27FC236}">
              <a16:creationId xmlns:a16="http://schemas.microsoft.com/office/drawing/2014/main" id="{00F58F64-0F40-434A-A5D5-E7F50A422A6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98" name="Text Box 59">
          <a:extLst>
            <a:ext uri="{FF2B5EF4-FFF2-40B4-BE49-F238E27FC236}">
              <a16:creationId xmlns:a16="http://schemas.microsoft.com/office/drawing/2014/main" id="{0F42FFDA-BE31-463B-8542-BC837EE6BE85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299" name="Text Box 60">
          <a:extLst>
            <a:ext uri="{FF2B5EF4-FFF2-40B4-BE49-F238E27FC236}">
              <a16:creationId xmlns:a16="http://schemas.microsoft.com/office/drawing/2014/main" id="{052665D9-C9F1-42AC-86CB-BC290FA6D46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00" name="Text Box 61">
          <a:extLst>
            <a:ext uri="{FF2B5EF4-FFF2-40B4-BE49-F238E27FC236}">
              <a16:creationId xmlns:a16="http://schemas.microsoft.com/office/drawing/2014/main" id="{20C6FEBC-1CB1-4E5F-81FC-85334D769B66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01" name="Text Box 62">
          <a:extLst>
            <a:ext uri="{FF2B5EF4-FFF2-40B4-BE49-F238E27FC236}">
              <a16:creationId xmlns:a16="http://schemas.microsoft.com/office/drawing/2014/main" id="{49B37C78-2DC0-4107-BEDF-076904FCF81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02" name="Text Box 63">
          <a:extLst>
            <a:ext uri="{FF2B5EF4-FFF2-40B4-BE49-F238E27FC236}">
              <a16:creationId xmlns:a16="http://schemas.microsoft.com/office/drawing/2014/main" id="{9B186239-ACDF-4733-BD3A-12D5960BBE8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03" name="Text Box 64">
          <a:extLst>
            <a:ext uri="{FF2B5EF4-FFF2-40B4-BE49-F238E27FC236}">
              <a16:creationId xmlns:a16="http://schemas.microsoft.com/office/drawing/2014/main" id="{84DCFCFE-067E-4D2B-BD1F-0AE6B6FDF14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04" name="Text Box 66">
          <a:extLst>
            <a:ext uri="{FF2B5EF4-FFF2-40B4-BE49-F238E27FC236}">
              <a16:creationId xmlns:a16="http://schemas.microsoft.com/office/drawing/2014/main" id="{0E411DB4-5F52-4F27-A06B-DBC3B9479CD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05" name="Text Box 67">
          <a:extLst>
            <a:ext uri="{FF2B5EF4-FFF2-40B4-BE49-F238E27FC236}">
              <a16:creationId xmlns:a16="http://schemas.microsoft.com/office/drawing/2014/main" id="{19343D11-5C81-4BCB-A404-A7D5797ADD6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06" name="Text Box 68">
          <a:extLst>
            <a:ext uri="{FF2B5EF4-FFF2-40B4-BE49-F238E27FC236}">
              <a16:creationId xmlns:a16="http://schemas.microsoft.com/office/drawing/2014/main" id="{FB858D37-581D-4E2E-9C1F-FB2FC4C420D9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07" name="Text Box 69">
          <a:extLst>
            <a:ext uri="{FF2B5EF4-FFF2-40B4-BE49-F238E27FC236}">
              <a16:creationId xmlns:a16="http://schemas.microsoft.com/office/drawing/2014/main" id="{12429BA7-766A-47DC-92B7-957067A158F3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08" name="Text Box 70">
          <a:extLst>
            <a:ext uri="{FF2B5EF4-FFF2-40B4-BE49-F238E27FC236}">
              <a16:creationId xmlns:a16="http://schemas.microsoft.com/office/drawing/2014/main" id="{2A0D74E5-8939-4E2D-BE5E-66A233F82E2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09" name="Text Box 71">
          <a:extLst>
            <a:ext uri="{FF2B5EF4-FFF2-40B4-BE49-F238E27FC236}">
              <a16:creationId xmlns:a16="http://schemas.microsoft.com/office/drawing/2014/main" id="{B3829946-D2D6-49EB-B2D9-696424D6CFBE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10" name="Text Box 72">
          <a:extLst>
            <a:ext uri="{FF2B5EF4-FFF2-40B4-BE49-F238E27FC236}">
              <a16:creationId xmlns:a16="http://schemas.microsoft.com/office/drawing/2014/main" id="{F0334269-1F71-4950-9E64-493D2D30CCD8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11" name="Text Box 73">
          <a:extLst>
            <a:ext uri="{FF2B5EF4-FFF2-40B4-BE49-F238E27FC236}">
              <a16:creationId xmlns:a16="http://schemas.microsoft.com/office/drawing/2014/main" id="{08E8D469-1356-4DD5-B6AE-4A45CB2D524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12" name="Text Box 74">
          <a:extLst>
            <a:ext uri="{FF2B5EF4-FFF2-40B4-BE49-F238E27FC236}">
              <a16:creationId xmlns:a16="http://schemas.microsoft.com/office/drawing/2014/main" id="{D12BCCE4-5DAB-4B30-8DE6-E27C8A24C34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13" name="Text Box 75">
          <a:extLst>
            <a:ext uri="{FF2B5EF4-FFF2-40B4-BE49-F238E27FC236}">
              <a16:creationId xmlns:a16="http://schemas.microsoft.com/office/drawing/2014/main" id="{ECC0E800-DAA5-43A4-9962-23B60BF03DF4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14" name="Text Box 77">
          <a:extLst>
            <a:ext uri="{FF2B5EF4-FFF2-40B4-BE49-F238E27FC236}">
              <a16:creationId xmlns:a16="http://schemas.microsoft.com/office/drawing/2014/main" id="{83BD7851-5EA1-41EB-BE25-118BBD77A03F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15" name="Text Box 78">
          <a:extLst>
            <a:ext uri="{FF2B5EF4-FFF2-40B4-BE49-F238E27FC236}">
              <a16:creationId xmlns:a16="http://schemas.microsoft.com/office/drawing/2014/main" id="{C18D51FC-BD09-4C22-B478-C157CD58A33A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03201"/>
    <xdr:sp macro="" textlink="">
      <xdr:nvSpPr>
        <xdr:cNvPr id="11316" name="Text Box 80">
          <a:extLst>
            <a:ext uri="{FF2B5EF4-FFF2-40B4-BE49-F238E27FC236}">
              <a16:creationId xmlns:a16="http://schemas.microsoft.com/office/drawing/2014/main" id="{A1DAC9BF-57E5-4BEC-A8F6-9F4889CCF77B}"/>
            </a:ext>
          </a:extLst>
        </xdr:cNvPr>
        <xdr:cNvSpPr txBox="1">
          <a:spLocks noChangeArrowheads="1"/>
        </xdr:cNvSpPr>
      </xdr:nvSpPr>
      <xdr:spPr bwMode="auto">
        <a:xfrm>
          <a:off x="1562100" y="382524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BNCO\AppData\Roaming\Microsoft\Excel\SPP%20CY%202019%20-%20ICIE%20FOR%20FIELD%20TESTING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SAPP CY 18"/>
      <sheetName val="PPMP "/>
      <sheetName val="ICIE Final"/>
      <sheetName val="PPMP CONSOLIDATED (APPROVAL)"/>
      <sheetName val="PPMP CONSOLIDATED (monthly)"/>
      <sheetName val="PPMP"/>
      <sheetName val="NEW LIST FOR PD"/>
      <sheetName val="Monthly"/>
      <sheetName val="Qrtly"/>
      <sheetName val="FOR ADVANCE PROC"/>
      <sheetName val="WITH CERT OF FUND -G4"/>
      <sheetName val="CORRECTED BY MODE"/>
      <sheetName val="BY MODE F PROC"/>
      <sheetName val="BY MODE OF PROC"/>
      <sheetName val="PER CAPITA"/>
      <sheetName val="ICIE - UNIT PRICE"/>
      <sheetName val="BY MODE OF PROC  - ASA #"/>
      <sheetName val=" ASA # (per item)"/>
      <sheetName val="rqmts for 8000 cs"/>
      <sheetName val="Sheet2"/>
      <sheetName val="Sheet1"/>
      <sheetName val="PER CAPITA1"/>
      <sheetName val="PER CAPITA OCC"/>
      <sheetName val="Sheet3"/>
      <sheetName val="ISSUANCE OF ASA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D14" t="str">
            <v>Office Supplies</v>
          </cell>
        </row>
        <row r="15">
          <cell r="D15" t="str">
            <v>Meals and Snacks</v>
          </cell>
          <cell r="G15" t="str">
            <v>Negotiated 53.9</v>
          </cell>
        </row>
        <row r="18">
          <cell r="G18" t="str">
            <v>Negotiated 53.9</v>
          </cell>
        </row>
        <row r="26">
          <cell r="G26" t="str">
            <v>Negotiated 53.5</v>
          </cell>
        </row>
        <row r="29">
          <cell r="G29" t="str">
            <v>Negotiated 53.9</v>
          </cell>
        </row>
        <row r="32">
          <cell r="G32" t="str">
            <v>Negotiated 53.9</v>
          </cell>
        </row>
        <row r="35">
          <cell r="G35" t="str">
            <v>Negotiated 53.9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zoomScale="90" zoomScaleNormal="90" workbookViewId="0">
      <selection activeCell="F28" sqref="F28"/>
    </sheetView>
  </sheetViews>
  <sheetFormatPr defaultRowHeight="15" x14ac:dyDescent="0.25"/>
  <cols>
    <col min="1" max="1" width="15" style="198" customWidth="1"/>
    <col min="2" max="2" width="20" style="198" customWidth="1"/>
    <col min="3" max="3" width="19.28515625" style="198" customWidth="1"/>
    <col min="4" max="4" width="12.5703125" style="198" customWidth="1"/>
    <col min="5" max="5" width="19.42578125" style="198" customWidth="1"/>
    <col min="6" max="6" width="12.7109375" style="198" customWidth="1"/>
    <col min="7" max="7" width="11.140625" style="198" customWidth="1"/>
    <col min="8" max="8" width="12.85546875" style="198" customWidth="1"/>
    <col min="9" max="10" width="14" style="198" customWidth="1"/>
    <col min="11" max="12" width="13.140625" style="198" customWidth="1"/>
    <col min="13" max="13" width="14" style="198" customWidth="1"/>
    <col min="14" max="14" width="7.85546875" style="198" customWidth="1"/>
    <col min="15" max="15" width="12.85546875" style="198" customWidth="1"/>
    <col min="16" max="16" width="6.42578125" style="198" customWidth="1"/>
    <col min="17" max="17" width="12.5703125" style="198" customWidth="1"/>
    <col min="18" max="18" width="17.140625" style="198" customWidth="1"/>
    <col min="19" max="19" width="20.5703125" style="198" customWidth="1"/>
    <col min="20" max="20" width="9.140625" style="198"/>
    <col min="21" max="21" width="21.42578125" style="198" customWidth="1"/>
    <col min="22" max="16384" width="9.140625" style="198"/>
  </cols>
  <sheetData>
    <row r="1" spans="1:18" ht="15" customHeight="1" x14ac:dyDescent="0.25">
      <c r="A1" s="267" t="s">
        <v>259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ht="15" customHeight="1" x14ac:dyDescent="0.25">
      <c r="A2" s="267" t="s">
        <v>260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18" ht="15.75" x14ac:dyDescent="0.25">
      <c r="A3" s="267" t="s">
        <v>261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8" ht="15" customHeight="1" x14ac:dyDescent="0.25">
      <c r="A4" s="267" t="s">
        <v>262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18" ht="15.75" x14ac:dyDescent="0.25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1:18" ht="15.75" x14ac:dyDescent="0.25">
      <c r="A6" s="259" t="s">
        <v>263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</row>
    <row r="7" spans="1:18" ht="15.75" x14ac:dyDescent="0.25">
      <c r="A7" s="259" t="s">
        <v>263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</row>
    <row r="8" spans="1:18" ht="15.75" x14ac:dyDescent="0.25">
      <c r="A8" s="259" t="s">
        <v>264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</row>
    <row r="9" spans="1:18" ht="15.75" x14ac:dyDescent="0.25">
      <c r="A9" s="259" t="s">
        <v>263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</row>
    <row r="10" spans="1:18" ht="15.75" x14ac:dyDescent="0.25">
      <c r="A10" s="260"/>
      <c r="B10" s="260"/>
      <c r="C10" s="260"/>
      <c r="D10" s="260"/>
      <c r="E10" s="260"/>
      <c r="F10" s="260"/>
      <c r="G10" s="260"/>
      <c r="H10" s="260"/>
      <c r="I10" s="260"/>
      <c r="J10" s="261" t="s">
        <v>293</v>
      </c>
      <c r="K10" s="261"/>
      <c r="L10" s="261"/>
      <c r="M10" s="261"/>
      <c r="N10" s="261"/>
      <c r="O10" s="261"/>
      <c r="P10" s="261"/>
      <c r="Q10" s="261"/>
      <c r="R10" s="261"/>
    </row>
    <row r="11" spans="1:18" x14ac:dyDescent="0.25">
      <c r="A11" s="262" t="s">
        <v>265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</row>
    <row r="12" spans="1:18" x14ac:dyDescent="0.25">
      <c r="A12" s="201" t="s">
        <v>266</v>
      </c>
      <c r="B12" s="201" t="s">
        <v>267</v>
      </c>
      <c r="C12" s="201" t="s">
        <v>268</v>
      </c>
      <c r="D12" s="201" t="s">
        <v>269</v>
      </c>
      <c r="E12" s="202" t="s">
        <v>270</v>
      </c>
      <c r="F12" s="201" t="s">
        <v>271</v>
      </c>
      <c r="G12" s="201" t="s">
        <v>272</v>
      </c>
      <c r="H12" s="201" t="s">
        <v>273</v>
      </c>
      <c r="I12" s="202" t="s">
        <v>274</v>
      </c>
      <c r="J12" s="201" t="s">
        <v>275</v>
      </c>
      <c r="K12" s="201" t="s">
        <v>276</v>
      </c>
      <c r="L12" s="201" t="s">
        <v>277</v>
      </c>
      <c r="M12" s="202" t="s">
        <v>278</v>
      </c>
      <c r="N12" s="201" t="s">
        <v>279</v>
      </c>
      <c r="O12" s="201" t="s">
        <v>280</v>
      </c>
      <c r="P12" s="201" t="s">
        <v>281</v>
      </c>
      <c r="Q12" s="202" t="s">
        <v>282</v>
      </c>
      <c r="R12" s="201" t="s">
        <v>16</v>
      </c>
    </row>
    <row r="13" spans="1:18" x14ac:dyDescent="0.25">
      <c r="A13" s="264" t="s">
        <v>283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6"/>
    </row>
    <row r="14" spans="1:18" x14ac:dyDescent="0.25">
      <c r="A14" s="203" t="s">
        <v>223</v>
      </c>
      <c r="B14" s="205">
        <v>0</v>
      </c>
      <c r="C14" s="205">
        <v>5</v>
      </c>
      <c r="D14" s="205">
        <v>0</v>
      </c>
      <c r="E14" s="206">
        <f>B14+C14+D14</f>
        <v>5</v>
      </c>
      <c r="F14" s="205">
        <v>0</v>
      </c>
      <c r="G14" s="205">
        <v>0</v>
      </c>
      <c r="H14" s="205">
        <v>0</v>
      </c>
      <c r="I14" s="206">
        <f>SUM(F14:H14)</f>
        <v>0</v>
      </c>
      <c r="J14" s="205">
        <v>0</v>
      </c>
      <c r="K14" s="205">
        <v>0</v>
      </c>
      <c r="L14" s="205">
        <v>0</v>
      </c>
      <c r="M14" s="206">
        <f>SUM(J14:L14)</f>
        <v>0</v>
      </c>
      <c r="N14" s="205">
        <v>0</v>
      </c>
      <c r="O14" s="205">
        <v>0</v>
      </c>
      <c r="P14" s="205">
        <v>0</v>
      </c>
      <c r="Q14" s="206">
        <f t="shared" ref="Q14:Q15" si="0">SUM(N14:P14)</f>
        <v>0</v>
      </c>
      <c r="R14" s="204">
        <f t="shared" ref="R14:R15" si="1">E14+I14+M14+Q14</f>
        <v>5</v>
      </c>
    </row>
    <row r="15" spans="1:18" x14ac:dyDescent="0.25">
      <c r="A15" s="203" t="s">
        <v>38</v>
      </c>
      <c r="B15" s="205">
        <v>0</v>
      </c>
      <c r="C15" s="204">
        <v>0</v>
      </c>
      <c r="D15" s="205">
        <v>0</v>
      </c>
      <c r="E15" s="206">
        <f t="shared" ref="E15" si="2">SUM(B15:D15)</f>
        <v>0</v>
      </c>
      <c r="F15" s="205">
        <v>0</v>
      </c>
      <c r="G15" s="205">
        <v>0</v>
      </c>
      <c r="H15" s="205">
        <v>0</v>
      </c>
      <c r="I15" s="206">
        <f t="shared" ref="I15" si="3">SUM(F15:H15)</f>
        <v>0</v>
      </c>
      <c r="J15" s="205">
        <v>0</v>
      </c>
      <c r="K15" s="205">
        <v>0</v>
      </c>
      <c r="L15" s="205">
        <v>0</v>
      </c>
      <c r="M15" s="206">
        <f t="shared" ref="M15" si="4">SUM(J15:L15)</f>
        <v>0</v>
      </c>
      <c r="N15" s="205">
        <v>0</v>
      </c>
      <c r="O15" s="205">
        <v>0</v>
      </c>
      <c r="P15" s="205">
        <v>0</v>
      </c>
      <c r="Q15" s="206">
        <f t="shared" si="0"/>
        <v>0</v>
      </c>
      <c r="R15" s="204">
        <f t="shared" si="1"/>
        <v>0</v>
      </c>
    </row>
    <row r="16" spans="1:18" x14ac:dyDescent="0.25">
      <c r="A16" s="207" t="s">
        <v>284</v>
      </c>
      <c r="B16" s="208">
        <f>SUM(B14:B15)</f>
        <v>0</v>
      </c>
      <c r="C16" s="208">
        <v>5</v>
      </c>
      <c r="D16" s="208">
        <f>SUM(D14:D15)</f>
        <v>0</v>
      </c>
      <c r="E16" s="209">
        <f>SUM(B16:D16)</f>
        <v>5</v>
      </c>
      <c r="F16" s="208">
        <f>SUM(F14:F15)</f>
        <v>0</v>
      </c>
      <c r="G16" s="208">
        <f t="shared" ref="G16:H16" si="5">SUM(G14:G15)</f>
        <v>0</v>
      </c>
      <c r="H16" s="208">
        <f t="shared" si="5"/>
        <v>0</v>
      </c>
      <c r="I16" s="209">
        <f>SUM(F16:H16)</f>
        <v>0</v>
      </c>
      <c r="J16" s="208">
        <f t="shared" ref="J16:L16" si="6">SUM(J14:J15)</f>
        <v>0</v>
      </c>
      <c r="K16" s="208">
        <f t="shared" si="6"/>
        <v>0</v>
      </c>
      <c r="L16" s="208">
        <f t="shared" si="6"/>
        <v>0</v>
      </c>
      <c r="M16" s="209">
        <f>SUM(J16:L16)</f>
        <v>0</v>
      </c>
      <c r="N16" s="208">
        <f t="shared" ref="N16:P16" si="7">SUM(N14:N15)</f>
        <v>0</v>
      </c>
      <c r="O16" s="208">
        <f t="shared" si="7"/>
        <v>0</v>
      </c>
      <c r="P16" s="208">
        <f t="shared" si="7"/>
        <v>0</v>
      </c>
      <c r="Q16" s="209">
        <f>SUM(N16:P16)</f>
        <v>0</v>
      </c>
      <c r="R16" s="208">
        <f>E16+I16+M16+Q16</f>
        <v>5</v>
      </c>
    </row>
    <row r="17" spans="1:21" x14ac:dyDescent="0.25">
      <c r="U17" s="210"/>
    </row>
    <row r="18" spans="1:21" ht="15" customHeight="1" x14ac:dyDescent="0.25">
      <c r="A18" s="256" t="s">
        <v>285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U18" s="210"/>
    </row>
    <row r="19" spans="1:21" x14ac:dyDescent="0.25">
      <c r="A19" s="201" t="s">
        <v>266</v>
      </c>
      <c r="B19" s="201" t="s">
        <v>267</v>
      </c>
      <c r="C19" s="201" t="s">
        <v>268</v>
      </c>
      <c r="D19" s="201" t="s">
        <v>269</v>
      </c>
      <c r="E19" s="202" t="s">
        <v>270</v>
      </c>
      <c r="F19" s="201" t="s">
        <v>271</v>
      </c>
      <c r="G19" s="201" t="s">
        <v>272</v>
      </c>
      <c r="H19" s="201" t="s">
        <v>273</v>
      </c>
      <c r="I19" s="202" t="s">
        <v>274</v>
      </c>
      <c r="J19" s="201" t="s">
        <v>275</v>
      </c>
      <c r="K19" s="201" t="s">
        <v>276</v>
      </c>
      <c r="L19" s="201" t="s">
        <v>277</v>
      </c>
      <c r="M19" s="202" t="s">
        <v>278</v>
      </c>
      <c r="N19" s="201" t="s">
        <v>279</v>
      </c>
      <c r="O19" s="201" t="s">
        <v>280</v>
      </c>
      <c r="P19" s="201" t="s">
        <v>281</v>
      </c>
      <c r="Q19" s="202" t="s">
        <v>282</v>
      </c>
      <c r="R19" s="211" t="s">
        <v>16</v>
      </c>
      <c r="U19" s="212"/>
    </row>
    <row r="20" spans="1:21" x14ac:dyDescent="0.25">
      <c r="A20" s="203" t="s">
        <v>223</v>
      </c>
      <c r="B20" s="205">
        <v>0</v>
      </c>
      <c r="C20" s="213">
        <f>'corrected APP CY 2024 (2)'!K14</f>
        <v>1114500000</v>
      </c>
      <c r="D20" s="205">
        <v>0</v>
      </c>
      <c r="E20" s="214">
        <f>SUM(B20:D20)</f>
        <v>1114500000</v>
      </c>
      <c r="F20" s="205">
        <v>0</v>
      </c>
      <c r="G20" s="205">
        <v>0</v>
      </c>
      <c r="H20" s="205">
        <v>0</v>
      </c>
      <c r="I20" s="206">
        <f>SUM(F20:H20)</f>
        <v>0</v>
      </c>
      <c r="J20" s="205">
        <v>0</v>
      </c>
      <c r="K20" s="205">
        <v>0</v>
      </c>
      <c r="L20" s="205">
        <v>0</v>
      </c>
      <c r="M20" s="206">
        <f>SUM(J20:L20)</f>
        <v>0</v>
      </c>
      <c r="N20" s="205">
        <v>0</v>
      </c>
      <c r="O20" s="205">
        <v>0</v>
      </c>
      <c r="P20" s="205">
        <v>0</v>
      </c>
      <c r="Q20" s="206">
        <f t="shared" ref="Q20" si="8">SUM(N20:P20)</f>
        <v>0</v>
      </c>
      <c r="R20" s="215">
        <f>E20+I20+M20+Q20</f>
        <v>1114500000</v>
      </c>
    </row>
    <row r="21" spans="1:21" x14ac:dyDescent="0.25">
      <c r="A21" s="203" t="s">
        <v>38</v>
      </c>
      <c r="B21" s="205">
        <v>0</v>
      </c>
      <c r="C21" s="205">
        <v>0</v>
      </c>
      <c r="D21" s="205">
        <v>0</v>
      </c>
      <c r="E21" s="217">
        <f>SUM(B21:D21)</f>
        <v>0</v>
      </c>
      <c r="F21" s="205">
        <v>0</v>
      </c>
      <c r="G21" s="205">
        <v>0</v>
      </c>
      <c r="H21" s="205">
        <v>0</v>
      </c>
      <c r="I21" s="217">
        <f>SUM(F21:H21)</f>
        <v>0</v>
      </c>
      <c r="J21" s="205">
        <v>0</v>
      </c>
      <c r="K21" s="205">
        <v>0</v>
      </c>
      <c r="L21" s="205">
        <v>0</v>
      </c>
      <c r="M21" s="217">
        <f>SUM(J21:L21)</f>
        <v>0</v>
      </c>
      <c r="N21" s="205">
        <v>0</v>
      </c>
      <c r="O21" s="205">
        <v>0</v>
      </c>
      <c r="P21" s="205">
        <v>0</v>
      </c>
      <c r="Q21" s="217">
        <f t="shared" ref="Q21" si="9">SUM(N21:P21)</f>
        <v>0</v>
      </c>
      <c r="R21" s="218">
        <f t="shared" ref="R21" si="10">E21+I21+M21+Q21</f>
        <v>0</v>
      </c>
      <c r="S21" s="210"/>
    </row>
    <row r="22" spans="1:21" x14ac:dyDescent="0.25">
      <c r="A22" s="207" t="s">
        <v>284</v>
      </c>
      <c r="B22" s="205">
        <v>0</v>
      </c>
      <c r="C22" s="219">
        <f>C20</f>
        <v>1114500000</v>
      </c>
      <c r="D22" s="205">
        <v>0</v>
      </c>
      <c r="E22" s="220">
        <f t="shared" ref="E22" si="11">SUM(B22:D22)</f>
        <v>1114500000</v>
      </c>
      <c r="F22" s="219">
        <f>SUM(F21:F21)</f>
        <v>0</v>
      </c>
      <c r="G22" s="219">
        <f>SUM(G21:G21)</f>
        <v>0</v>
      </c>
      <c r="H22" s="219">
        <f>SUM(H21:H21)</f>
        <v>0</v>
      </c>
      <c r="I22" s="221">
        <f>SUM(F22:H22)</f>
        <v>0</v>
      </c>
      <c r="J22" s="219">
        <f t="shared" ref="J22:P22" si="12">SUM(J21:J21)</f>
        <v>0</v>
      </c>
      <c r="K22" s="219">
        <f t="shared" si="12"/>
        <v>0</v>
      </c>
      <c r="L22" s="219">
        <f t="shared" si="12"/>
        <v>0</v>
      </c>
      <c r="M22" s="221">
        <f t="shared" si="12"/>
        <v>0</v>
      </c>
      <c r="N22" s="219">
        <f t="shared" si="12"/>
        <v>0</v>
      </c>
      <c r="O22" s="219">
        <f t="shared" si="12"/>
        <v>0</v>
      </c>
      <c r="P22" s="219">
        <f t="shared" si="12"/>
        <v>0</v>
      </c>
      <c r="Q22" s="221">
        <f>SUM(N22:P22)</f>
        <v>0</v>
      </c>
      <c r="R22" s="222">
        <f>SUM(R20:R21)</f>
        <v>1114500000</v>
      </c>
    </row>
    <row r="24" spans="1:21" ht="17.25" customHeight="1" x14ac:dyDescent="0.25">
      <c r="R24" s="223"/>
    </row>
    <row r="26" spans="1:21" x14ac:dyDescent="0.25">
      <c r="G26" s="224"/>
      <c r="J26" s="225"/>
      <c r="U26" s="226"/>
    </row>
    <row r="28" spans="1:21" x14ac:dyDescent="0.25">
      <c r="F28" s="226"/>
      <c r="H28" s="227"/>
      <c r="R28" s="228"/>
      <c r="S28" s="229"/>
    </row>
    <row r="29" spans="1:21" s="230" customFormat="1" ht="15.75" x14ac:dyDescent="0.25">
      <c r="B29" s="231"/>
      <c r="C29" s="257" t="s">
        <v>167</v>
      </c>
      <c r="D29" s="257"/>
      <c r="E29" s="257"/>
      <c r="F29" s="232"/>
      <c r="G29" s="233"/>
      <c r="H29" s="234"/>
      <c r="I29" s="233"/>
      <c r="J29" s="235"/>
      <c r="K29" s="236"/>
      <c r="L29" s="233"/>
      <c r="M29" s="257" t="s">
        <v>286</v>
      </c>
      <c r="N29" s="257"/>
      <c r="O29" s="257"/>
      <c r="P29" s="237"/>
      <c r="Q29" s="237"/>
      <c r="R29" s="237"/>
      <c r="S29" s="237"/>
    </row>
    <row r="30" spans="1:21" s="230" customFormat="1" ht="15.75" x14ac:dyDescent="0.25">
      <c r="A30" s="238"/>
      <c r="B30" s="238"/>
      <c r="C30" s="233"/>
      <c r="D30" s="239"/>
      <c r="E30" s="239"/>
      <c r="F30" s="240"/>
      <c r="G30" s="241"/>
      <c r="H30" s="233"/>
      <c r="I30" s="233"/>
      <c r="J30" s="239"/>
      <c r="K30" s="239"/>
      <c r="L30" s="239"/>
      <c r="M30" s="239"/>
      <c r="N30" s="239"/>
      <c r="O30" s="239"/>
      <c r="P30" s="238"/>
      <c r="Q30" s="238"/>
      <c r="R30" s="238"/>
      <c r="S30" s="238"/>
    </row>
    <row r="31" spans="1:21" s="230" customFormat="1" ht="15.75" x14ac:dyDescent="0.25">
      <c r="A31" s="238"/>
      <c r="B31" s="238"/>
      <c r="C31" s="233"/>
      <c r="D31" s="239"/>
      <c r="E31" s="239"/>
      <c r="F31" s="239"/>
      <c r="G31" s="233"/>
      <c r="H31" s="233"/>
      <c r="I31" s="233"/>
      <c r="J31" s="239"/>
      <c r="K31" s="239"/>
      <c r="L31" s="239"/>
      <c r="M31" s="239"/>
      <c r="N31" s="239"/>
      <c r="O31" s="239"/>
      <c r="P31" s="238"/>
      <c r="Q31" s="238"/>
      <c r="R31" s="238"/>
      <c r="S31" s="238"/>
    </row>
    <row r="32" spans="1:21" s="230" customFormat="1" ht="15.75" x14ac:dyDescent="0.25">
      <c r="A32" s="238"/>
      <c r="B32" s="238"/>
      <c r="C32" s="233"/>
      <c r="D32" s="239"/>
      <c r="E32" s="239"/>
      <c r="F32" s="239"/>
      <c r="G32" s="233"/>
      <c r="H32" s="233"/>
      <c r="I32" s="233"/>
      <c r="J32" s="239"/>
      <c r="K32" s="239"/>
      <c r="L32" s="239"/>
      <c r="M32" s="239"/>
      <c r="N32" s="239"/>
      <c r="O32" s="239"/>
      <c r="P32" s="238"/>
      <c r="Q32" s="238"/>
      <c r="R32" s="238"/>
      <c r="S32" s="238"/>
      <c r="U32" s="242"/>
    </row>
    <row r="33" spans="1:21" s="247" customFormat="1" ht="15.75" x14ac:dyDescent="0.25">
      <c r="A33" s="243"/>
      <c r="B33" s="243"/>
      <c r="C33" s="244" t="s">
        <v>287</v>
      </c>
      <c r="D33" s="245"/>
      <c r="E33" s="239"/>
      <c r="F33" s="239"/>
      <c r="G33" s="233"/>
      <c r="H33" s="233"/>
      <c r="I33" s="233"/>
      <c r="J33" s="239"/>
      <c r="K33" s="239"/>
      <c r="L33" s="239"/>
      <c r="M33" s="246" t="s">
        <v>248</v>
      </c>
      <c r="N33" s="246"/>
      <c r="O33" s="246"/>
      <c r="P33" s="243"/>
      <c r="Q33" s="243"/>
      <c r="R33" s="243"/>
      <c r="S33" s="243"/>
    </row>
    <row r="34" spans="1:21" s="247" customFormat="1" ht="15.75" x14ac:dyDescent="0.25">
      <c r="A34" s="243"/>
      <c r="B34" s="243"/>
      <c r="C34" s="248" t="s">
        <v>288</v>
      </c>
      <c r="D34" s="249"/>
      <c r="E34" s="239"/>
      <c r="F34" s="239"/>
      <c r="G34" s="233"/>
      <c r="H34" s="233"/>
      <c r="I34" s="233"/>
      <c r="J34" s="239"/>
      <c r="K34" s="239"/>
      <c r="L34" s="239"/>
      <c r="M34" s="250" t="s">
        <v>289</v>
      </c>
      <c r="N34" s="250"/>
      <c r="O34" s="250"/>
      <c r="P34" s="243"/>
      <c r="Q34" s="243"/>
      <c r="R34" s="243"/>
      <c r="S34" s="243"/>
      <c r="U34" s="251"/>
    </row>
    <row r="35" spans="1:21" s="247" customFormat="1" ht="15.75" x14ac:dyDescent="0.25">
      <c r="A35" s="243"/>
      <c r="B35" s="243"/>
      <c r="C35" s="258" t="s">
        <v>290</v>
      </c>
      <c r="D35" s="258"/>
      <c r="E35" s="239"/>
      <c r="F35" s="239"/>
      <c r="G35" s="233"/>
      <c r="H35" s="233"/>
      <c r="I35" s="233"/>
      <c r="J35" s="239"/>
      <c r="K35" s="239"/>
      <c r="L35" s="239"/>
      <c r="M35" s="250" t="s">
        <v>291</v>
      </c>
      <c r="N35" s="250"/>
      <c r="O35" s="250"/>
      <c r="P35" s="243"/>
      <c r="Q35" s="243"/>
      <c r="R35" s="243"/>
      <c r="S35" s="243"/>
    </row>
    <row r="36" spans="1:21" s="255" customFormat="1" x14ac:dyDescent="0.25">
      <c r="A36" s="252"/>
      <c r="B36" s="252"/>
      <c r="C36" s="253"/>
      <c r="D36" s="254"/>
      <c r="E36" s="254"/>
      <c r="F36" s="254"/>
      <c r="G36" s="253"/>
      <c r="H36" s="253"/>
      <c r="I36" s="254"/>
      <c r="J36" s="254"/>
      <c r="K36" s="254"/>
      <c r="L36" s="254"/>
      <c r="M36" s="254"/>
      <c r="N36" s="254"/>
      <c r="O36" s="254"/>
      <c r="P36" s="252"/>
      <c r="Q36" s="252"/>
      <c r="R36" s="252"/>
      <c r="S36" s="252"/>
    </row>
    <row r="38" spans="1:21" x14ac:dyDescent="0.25">
      <c r="U38" s="228"/>
    </row>
    <row r="55" spans="1:18" x14ac:dyDescent="0.25">
      <c r="A55" s="203" t="s">
        <v>292</v>
      </c>
      <c r="B55" s="204">
        <v>2</v>
      </c>
      <c r="C55" s="204">
        <v>1</v>
      </c>
      <c r="D55" s="204">
        <v>1</v>
      </c>
      <c r="E55" s="206">
        <v>4</v>
      </c>
      <c r="F55" s="204">
        <v>4</v>
      </c>
      <c r="G55" s="204">
        <v>2</v>
      </c>
      <c r="H55" s="204">
        <v>2</v>
      </c>
      <c r="I55" s="206">
        <v>8</v>
      </c>
      <c r="J55" s="204">
        <v>4</v>
      </c>
      <c r="K55" s="204">
        <v>1</v>
      </c>
      <c r="L55" s="204">
        <v>1</v>
      </c>
      <c r="M55" s="206">
        <v>6</v>
      </c>
      <c r="N55" s="204">
        <v>2</v>
      </c>
      <c r="O55" s="204">
        <v>1</v>
      </c>
      <c r="P55" s="204">
        <v>1</v>
      </c>
      <c r="Q55" s="206">
        <v>4</v>
      </c>
      <c r="R55" s="204">
        <v>22</v>
      </c>
    </row>
    <row r="56" spans="1:18" x14ac:dyDescent="0.25">
      <c r="A56" s="203" t="s">
        <v>292</v>
      </c>
      <c r="B56" s="216">
        <v>1228083.33</v>
      </c>
      <c r="C56" s="216">
        <v>53333.33</v>
      </c>
      <c r="D56" s="216">
        <v>53333.33</v>
      </c>
      <c r="E56" s="217">
        <v>1334749.99</v>
      </c>
      <c r="F56" s="216">
        <v>3167575.83</v>
      </c>
      <c r="G56" s="216">
        <v>79333.33</v>
      </c>
      <c r="H56" s="216">
        <v>79333.33</v>
      </c>
      <c r="I56" s="217">
        <v>3326242.49</v>
      </c>
      <c r="J56" s="216">
        <v>2728875.83</v>
      </c>
      <c r="K56" s="216">
        <v>53333.33</v>
      </c>
      <c r="L56" s="216">
        <v>53333.33</v>
      </c>
      <c r="M56" s="217">
        <v>2835542.49</v>
      </c>
      <c r="N56" s="216">
        <v>1364083.33</v>
      </c>
      <c r="O56" s="216">
        <v>53333.33</v>
      </c>
      <c r="P56" s="216">
        <v>53333.33</v>
      </c>
      <c r="Q56" s="217">
        <v>1470749.99</v>
      </c>
      <c r="R56" s="218">
        <v>8967284.9600000009</v>
      </c>
    </row>
  </sheetData>
  <mergeCells count="16">
    <mergeCell ref="A7:R7"/>
    <mergeCell ref="A1:R1"/>
    <mergeCell ref="A2:R2"/>
    <mergeCell ref="A3:R3"/>
    <mergeCell ref="A4:R4"/>
    <mergeCell ref="A6:R6"/>
    <mergeCell ref="A18:R18"/>
    <mergeCell ref="C29:E29"/>
    <mergeCell ref="M29:O29"/>
    <mergeCell ref="C35:D35"/>
    <mergeCell ref="A8:R8"/>
    <mergeCell ref="A9:R9"/>
    <mergeCell ref="A10:I10"/>
    <mergeCell ref="J10:R10"/>
    <mergeCell ref="A11:R11"/>
    <mergeCell ref="A13:R13"/>
  </mergeCells>
  <pageMargins left="0.19685039370078741" right="0.11811023622047245" top="0.47244094488188981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J284"/>
  <sheetViews>
    <sheetView tabSelected="1" view="pageBreakPreview" zoomScale="87" zoomScaleNormal="87" zoomScaleSheetLayoutView="87" workbookViewId="0">
      <selection activeCell="K15" sqref="K15"/>
    </sheetView>
  </sheetViews>
  <sheetFormatPr defaultColWidth="9.140625" defaultRowHeight="12.75" x14ac:dyDescent="0.2"/>
  <cols>
    <col min="1" max="1" width="5.42578125" style="10" customWidth="1"/>
    <col min="2" max="2" width="15.5703125" style="10" customWidth="1"/>
    <col min="3" max="3" width="28.7109375" style="10" customWidth="1"/>
    <col min="4" max="4" width="15.85546875" style="11" bestFit="1" customWidth="1"/>
    <col min="5" max="5" width="19.140625" style="12" customWidth="1"/>
    <col min="6" max="6" width="11.42578125" style="10" customWidth="1"/>
    <col min="7" max="8" width="12.140625" style="10" customWidth="1"/>
    <col min="9" max="9" width="11.5703125" style="10" customWidth="1"/>
    <col min="10" max="10" width="11.28515625" style="10" customWidth="1"/>
    <col min="11" max="11" width="20" style="10" customWidth="1"/>
    <col min="12" max="12" width="22.28515625" style="10" customWidth="1"/>
    <col min="13" max="13" width="12.5703125" style="10" hidden="1" customWidth="1"/>
    <col min="14" max="14" width="6.7109375" style="10" hidden="1" customWidth="1"/>
    <col min="15" max="15" width="2.28515625" style="10" hidden="1" customWidth="1"/>
    <col min="16" max="16" width="48.42578125" style="10" customWidth="1"/>
    <col min="17" max="20" width="9.140625" style="10"/>
    <col min="21" max="21" width="28.5703125" style="10" customWidth="1"/>
    <col min="22" max="16384" width="9.140625" style="10"/>
  </cols>
  <sheetData>
    <row r="1" spans="1:88" s="3" customFormat="1" ht="15.75" x14ac:dyDescent="0.2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2"/>
      <c r="CJ1" s="2"/>
    </row>
    <row r="2" spans="1:88" s="3" customFormat="1" ht="15.75" x14ac:dyDescent="0.25">
      <c r="A2" s="273" t="s">
        <v>171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2"/>
      <c r="CJ2" s="2"/>
    </row>
    <row r="3" spans="1:88" s="3" customFormat="1" ht="15.75" x14ac:dyDescent="0.25">
      <c r="A3" s="273" t="s">
        <v>172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s="3" customFormat="1" ht="15.75" x14ac:dyDescent="0.25">
      <c r="A4" s="274" t="s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1:88" s="3" customFormat="1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6" customFormat="1" ht="15.75" x14ac:dyDescent="0.2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88" ht="15.75" x14ac:dyDescent="0.25">
      <c r="A7" s="7"/>
      <c r="B7" s="7"/>
      <c r="C7" s="7"/>
      <c r="D7" s="8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88" ht="15.75" x14ac:dyDescent="0.25">
      <c r="A8" s="272" t="s">
        <v>256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</row>
    <row r="9" spans="1:88" ht="15.75" x14ac:dyDescent="0.25">
      <c r="A9" s="7"/>
      <c r="N9" s="10" t="s">
        <v>2</v>
      </c>
    </row>
    <row r="10" spans="1:88" ht="24" customHeight="1" x14ac:dyDescent="0.2">
      <c r="A10" s="275" t="s">
        <v>3</v>
      </c>
      <c r="B10" s="271" t="s">
        <v>4</v>
      </c>
      <c r="C10" s="271" t="s">
        <v>5</v>
      </c>
      <c r="D10" s="271" t="s">
        <v>6</v>
      </c>
      <c r="E10" s="275" t="s">
        <v>7</v>
      </c>
      <c r="F10" s="271" t="s">
        <v>8</v>
      </c>
      <c r="G10" s="271"/>
      <c r="H10" s="271"/>
      <c r="I10" s="271"/>
      <c r="J10" s="271" t="s">
        <v>9</v>
      </c>
      <c r="K10" s="277" t="s">
        <v>10</v>
      </c>
      <c r="L10" s="278"/>
      <c r="M10" s="278"/>
      <c r="N10" s="278"/>
      <c r="O10" s="279"/>
      <c r="P10" s="13" t="s">
        <v>11</v>
      </c>
    </row>
    <row r="11" spans="1:88" ht="33.75" customHeight="1" x14ac:dyDescent="0.2">
      <c r="A11" s="276"/>
      <c r="B11" s="271"/>
      <c r="C11" s="271"/>
      <c r="D11" s="271"/>
      <c r="E11" s="276"/>
      <c r="F11" s="14" t="s">
        <v>12</v>
      </c>
      <c r="G11" s="14" t="s">
        <v>13</v>
      </c>
      <c r="H11" s="14" t="s">
        <v>14</v>
      </c>
      <c r="I11" s="14" t="s">
        <v>15</v>
      </c>
      <c r="J11" s="271"/>
      <c r="K11" s="13" t="s">
        <v>16</v>
      </c>
      <c r="L11" s="13" t="s">
        <v>229</v>
      </c>
      <c r="M11" s="13" t="s">
        <v>17</v>
      </c>
      <c r="N11" s="13" t="s">
        <v>18</v>
      </c>
      <c r="O11" s="13" t="s">
        <v>17</v>
      </c>
      <c r="P11" s="14" t="s">
        <v>19</v>
      </c>
    </row>
    <row r="12" spans="1:88" ht="21" customHeight="1" x14ac:dyDescent="0.2">
      <c r="A12" s="13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14</v>
      </c>
      <c r="N12" s="15"/>
      <c r="O12" s="15"/>
      <c r="P12" s="15">
        <v>13</v>
      </c>
    </row>
    <row r="13" spans="1:88" ht="39.75" customHeight="1" x14ac:dyDescent="0.2">
      <c r="A13" s="17">
        <v>2</v>
      </c>
      <c r="B13" s="159"/>
      <c r="C13" s="160" t="s">
        <v>227</v>
      </c>
      <c r="D13" s="159"/>
      <c r="E13" s="158"/>
      <c r="F13" s="18"/>
      <c r="G13" s="19"/>
      <c r="H13" s="20"/>
      <c r="I13" s="18"/>
      <c r="J13" s="115"/>
      <c r="K13" s="21"/>
      <c r="L13" s="156"/>
      <c r="M13" s="13"/>
      <c r="N13" s="17"/>
      <c r="O13" s="17"/>
      <c r="P13" s="155"/>
      <c r="U13" s="10">
        <v>250000000</v>
      </c>
    </row>
    <row r="14" spans="1:88" ht="33" customHeight="1" x14ac:dyDescent="0.2">
      <c r="A14" s="13">
        <v>3</v>
      </c>
      <c r="B14" s="196" t="s">
        <v>232</v>
      </c>
      <c r="C14" s="197" t="s">
        <v>228</v>
      </c>
      <c r="D14" s="193" t="s">
        <v>225</v>
      </c>
      <c r="E14" s="190" t="s">
        <v>223</v>
      </c>
      <c r="F14" s="194" t="s">
        <v>253</v>
      </c>
      <c r="G14" s="194" t="s">
        <v>254</v>
      </c>
      <c r="H14" s="194" t="s">
        <v>258</v>
      </c>
      <c r="I14" s="194" t="s">
        <v>254</v>
      </c>
      <c r="J14" s="197" t="s">
        <v>242</v>
      </c>
      <c r="K14" s="195">
        <f>'corrected PPMP  (2)'!H20</f>
        <v>1114500000</v>
      </c>
      <c r="L14" s="192">
        <f>K14</f>
        <v>1114500000</v>
      </c>
      <c r="M14" s="13"/>
      <c r="N14" s="17"/>
      <c r="O14" s="17"/>
      <c r="P14" s="162" t="s">
        <v>226</v>
      </c>
      <c r="U14" s="10">
        <v>249998000</v>
      </c>
    </row>
    <row r="15" spans="1:88" ht="25.5" customHeight="1" x14ac:dyDescent="0.2">
      <c r="A15" s="13">
        <v>5</v>
      </c>
      <c r="B15" s="16"/>
      <c r="C15" s="268" t="s">
        <v>255</v>
      </c>
      <c r="D15" s="269"/>
      <c r="E15" s="269"/>
      <c r="F15" s="269"/>
      <c r="G15" s="269"/>
      <c r="H15" s="269"/>
      <c r="I15" s="269"/>
      <c r="J15" s="270"/>
      <c r="K15" s="191">
        <f>SUM(K14:K14)</f>
        <v>1114500000</v>
      </c>
      <c r="L15" s="191">
        <f>SUM(L14:L14)</f>
        <v>1114500000</v>
      </c>
      <c r="M15" s="16"/>
      <c r="N15" s="16"/>
      <c r="O15" s="16"/>
      <c r="P15" s="22"/>
    </row>
    <row r="16" spans="1:88" ht="15.75" x14ac:dyDescent="0.25">
      <c r="A16" s="8"/>
      <c r="B16" s="23"/>
      <c r="C16" s="23"/>
      <c r="D16" s="24"/>
      <c r="E16" s="25"/>
      <c r="F16" s="23"/>
      <c r="G16" s="23"/>
      <c r="H16" s="23"/>
      <c r="I16" s="23"/>
      <c r="J16" s="8"/>
      <c r="K16" s="26"/>
      <c r="L16" s="27"/>
      <c r="M16" s="23"/>
      <c r="N16" s="23"/>
      <c r="O16" s="23"/>
      <c r="P16" s="28"/>
      <c r="U16" s="161">
        <v>164000000</v>
      </c>
    </row>
    <row r="17" spans="1:16" ht="15.75" x14ac:dyDescent="0.25">
      <c r="A17" s="8"/>
      <c r="B17" s="23"/>
      <c r="C17" s="23"/>
      <c r="D17" s="24"/>
      <c r="E17" s="25"/>
      <c r="F17" s="23"/>
      <c r="G17" s="23"/>
      <c r="H17" s="23"/>
      <c r="I17" s="23"/>
      <c r="J17" s="8"/>
      <c r="K17" s="29"/>
      <c r="L17" s="27"/>
      <c r="M17" s="23"/>
      <c r="N17" s="23"/>
      <c r="O17" s="23"/>
      <c r="P17" s="28"/>
    </row>
    <row r="18" spans="1:16" ht="15.75" x14ac:dyDescent="0.2">
      <c r="A18" s="8"/>
      <c r="B18" s="23"/>
      <c r="C18" s="23"/>
      <c r="D18" s="24"/>
      <c r="E18" s="25"/>
      <c r="F18" s="23"/>
      <c r="G18" s="23"/>
      <c r="H18" s="23"/>
      <c r="I18" s="23"/>
      <c r="J18" s="8"/>
      <c r="K18" s="30"/>
      <c r="L18" s="27"/>
      <c r="M18" s="23"/>
      <c r="N18" s="23"/>
      <c r="O18" s="23"/>
      <c r="P18" s="24"/>
    </row>
    <row r="19" spans="1:16" ht="15" customHeight="1" x14ac:dyDescent="0.2">
      <c r="A19" s="8"/>
      <c r="B19" s="23"/>
      <c r="C19" s="23"/>
      <c r="D19" s="24"/>
      <c r="E19" s="25"/>
      <c r="F19" s="23"/>
      <c r="G19" s="23"/>
      <c r="H19" s="23"/>
      <c r="I19" s="23"/>
      <c r="J19" s="8"/>
      <c r="K19" s="30"/>
      <c r="L19" s="23"/>
      <c r="M19" s="23"/>
      <c r="N19" s="23"/>
      <c r="O19" s="23"/>
      <c r="P19" s="24"/>
    </row>
    <row r="20" spans="1:16" ht="15.75" x14ac:dyDescent="0.2">
      <c r="A20" s="8"/>
      <c r="B20" s="31" t="s">
        <v>20</v>
      </c>
      <c r="C20" s="32"/>
      <c r="D20" s="32"/>
      <c r="E20" s="33"/>
      <c r="F20" s="31" t="s">
        <v>21</v>
      </c>
      <c r="G20" s="31"/>
      <c r="H20" s="31"/>
      <c r="I20" s="31"/>
      <c r="J20" s="31"/>
      <c r="K20" s="31"/>
      <c r="L20" s="31" t="s">
        <v>21</v>
      </c>
      <c r="M20" s="23"/>
      <c r="N20" s="23"/>
      <c r="O20" s="23"/>
      <c r="P20" s="24"/>
    </row>
    <row r="21" spans="1:16" ht="15.75" x14ac:dyDescent="0.2">
      <c r="A21" s="8"/>
      <c r="B21" s="31"/>
      <c r="C21" s="32"/>
      <c r="D21" s="32"/>
      <c r="E21" s="33"/>
      <c r="F21" s="31"/>
      <c r="G21" s="31"/>
      <c r="H21" s="31"/>
      <c r="I21" s="31"/>
      <c r="J21" s="31"/>
      <c r="K21" s="31"/>
      <c r="L21" s="31"/>
      <c r="M21" s="23"/>
      <c r="N21" s="23"/>
      <c r="O21" s="23"/>
      <c r="P21" s="24"/>
    </row>
    <row r="22" spans="1:16" ht="15.75" x14ac:dyDescent="0.2">
      <c r="A22" s="8"/>
      <c r="B22" s="23"/>
      <c r="C22" s="23"/>
      <c r="D22" s="24"/>
      <c r="E22" s="33"/>
      <c r="F22" s="25"/>
      <c r="G22" s="23"/>
      <c r="H22" s="23"/>
      <c r="I22" s="23"/>
      <c r="J22" s="23"/>
      <c r="K22" s="8"/>
      <c r="L22" s="25"/>
      <c r="M22" s="23"/>
      <c r="N22" s="23"/>
      <c r="O22" s="23"/>
      <c r="P22" s="24"/>
    </row>
    <row r="23" spans="1:16" ht="15.75" x14ac:dyDescent="0.2">
      <c r="A23" s="8"/>
      <c r="B23" s="23"/>
      <c r="C23" s="23"/>
      <c r="D23" s="24"/>
      <c r="E23" s="33"/>
      <c r="F23" s="25"/>
      <c r="G23" s="23"/>
      <c r="H23" s="23"/>
      <c r="I23" s="23"/>
      <c r="J23" s="23"/>
      <c r="K23" s="8"/>
      <c r="L23" s="25"/>
      <c r="M23" s="23"/>
      <c r="N23" s="23"/>
      <c r="O23" s="23"/>
      <c r="P23" s="24"/>
    </row>
    <row r="24" spans="1:16" ht="15" x14ac:dyDescent="0.2">
      <c r="A24" s="11"/>
      <c r="B24" s="34"/>
      <c r="C24" s="34"/>
      <c r="D24" s="35"/>
      <c r="E24" s="33"/>
      <c r="F24" s="33"/>
      <c r="G24" s="34"/>
      <c r="H24" s="34"/>
      <c r="I24" s="34"/>
      <c r="J24" s="34"/>
      <c r="K24" s="36"/>
      <c r="L24" s="33"/>
      <c r="M24" s="34"/>
      <c r="N24" s="34"/>
      <c r="O24" s="34"/>
      <c r="P24" s="35"/>
    </row>
    <row r="25" spans="1:16" ht="15.75" x14ac:dyDescent="0.25">
      <c r="A25" s="11"/>
      <c r="B25" s="37" t="s">
        <v>248</v>
      </c>
      <c r="C25" s="34"/>
      <c r="D25" s="35"/>
      <c r="E25" s="33"/>
      <c r="F25" s="37" t="s">
        <v>249</v>
      </c>
      <c r="G25" s="34"/>
      <c r="H25" s="34"/>
      <c r="I25" s="34"/>
      <c r="J25" s="34"/>
      <c r="K25" s="36"/>
      <c r="L25" s="37" t="s">
        <v>252</v>
      </c>
      <c r="M25" s="34"/>
      <c r="N25" s="34"/>
      <c r="O25" s="34"/>
      <c r="P25" s="35"/>
    </row>
    <row r="26" spans="1:16" ht="15" x14ac:dyDescent="0.2">
      <c r="A26" s="11"/>
      <c r="B26" s="38" t="s">
        <v>257</v>
      </c>
      <c r="C26" s="34"/>
      <c r="D26" s="35"/>
      <c r="E26" s="33"/>
      <c r="F26" s="38" t="s">
        <v>233</v>
      </c>
      <c r="G26" s="34"/>
      <c r="H26" s="34"/>
      <c r="I26" s="34"/>
      <c r="J26" s="34"/>
      <c r="K26" s="36"/>
      <c r="L26" s="38" t="s">
        <v>251</v>
      </c>
      <c r="M26" s="34"/>
      <c r="N26" s="34"/>
      <c r="O26" s="34"/>
      <c r="P26" s="35"/>
    </row>
    <row r="27" spans="1:16" ht="15" x14ac:dyDescent="0.2">
      <c r="A27" s="11"/>
      <c r="B27" s="38" t="s">
        <v>22</v>
      </c>
      <c r="C27" s="34"/>
      <c r="D27" s="35"/>
      <c r="E27" s="33"/>
      <c r="F27" s="38" t="s">
        <v>234</v>
      </c>
      <c r="G27" s="34"/>
      <c r="H27" s="34"/>
      <c r="I27" s="34"/>
      <c r="J27" s="34"/>
      <c r="K27" s="36"/>
      <c r="L27" s="38" t="s">
        <v>250</v>
      </c>
      <c r="M27" s="34"/>
      <c r="N27" s="34"/>
      <c r="O27" s="34"/>
      <c r="P27" s="35"/>
    </row>
    <row r="28" spans="1:16" ht="15" x14ac:dyDescent="0.2">
      <c r="A28" s="11"/>
      <c r="B28" s="34"/>
      <c r="C28" s="34"/>
      <c r="D28" s="35"/>
      <c r="E28" s="39"/>
      <c r="F28" s="34"/>
      <c r="G28" s="34"/>
      <c r="H28" s="34"/>
      <c r="I28" s="34"/>
      <c r="J28" s="36"/>
      <c r="K28" s="40"/>
      <c r="L28" s="41"/>
      <c r="M28" s="34"/>
      <c r="N28" s="34"/>
      <c r="O28" s="34"/>
      <c r="P28" s="35"/>
    </row>
    <row r="29" spans="1:16" ht="15" x14ac:dyDescent="0.2">
      <c r="A29" s="11"/>
      <c r="B29" s="34"/>
      <c r="C29" s="34"/>
      <c r="D29" s="35"/>
      <c r="E29" s="39"/>
      <c r="F29" s="34"/>
      <c r="G29" s="34"/>
      <c r="H29" s="34"/>
      <c r="I29" s="34"/>
      <c r="J29" s="36"/>
      <c r="K29" s="40"/>
      <c r="L29" s="41"/>
      <c r="M29" s="34"/>
      <c r="N29" s="34"/>
      <c r="O29" s="34"/>
      <c r="P29" s="35"/>
    </row>
    <row r="30" spans="1:16" x14ac:dyDescent="0.2">
      <c r="A30" s="11"/>
      <c r="B30" s="42"/>
      <c r="C30" s="42"/>
      <c r="D30" s="43"/>
      <c r="E30" s="44"/>
      <c r="F30" s="42"/>
      <c r="G30" s="42"/>
      <c r="H30" s="42"/>
      <c r="I30" s="42"/>
      <c r="J30" s="11"/>
      <c r="K30" s="45"/>
      <c r="L30" s="46"/>
      <c r="M30" s="42"/>
      <c r="N30" s="42"/>
      <c r="O30" s="42"/>
      <c r="P30" s="43"/>
    </row>
    <row r="31" spans="1:16" x14ac:dyDescent="0.2">
      <c r="A31" s="11"/>
      <c r="B31" s="42"/>
      <c r="C31" s="42"/>
      <c r="D31" s="43"/>
      <c r="E31" s="44"/>
      <c r="F31" s="42"/>
      <c r="G31" s="42"/>
      <c r="H31" s="42"/>
      <c r="I31" s="42"/>
      <c r="J31" s="11"/>
      <c r="K31" s="45"/>
      <c r="L31" s="46"/>
      <c r="M31" s="42"/>
      <c r="N31" s="42"/>
      <c r="O31" s="42"/>
      <c r="P31" s="43"/>
    </row>
    <row r="32" spans="1:16" x14ac:dyDescent="0.2">
      <c r="A32" s="11"/>
      <c r="B32" s="42"/>
      <c r="C32" s="42"/>
      <c r="D32" s="43"/>
      <c r="E32" s="44"/>
      <c r="F32" s="42"/>
      <c r="G32" s="42"/>
      <c r="H32" s="42"/>
      <c r="I32" s="42"/>
      <c r="J32" s="11"/>
      <c r="K32" s="45"/>
      <c r="L32" s="46"/>
      <c r="M32" s="42"/>
      <c r="N32" s="42"/>
      <c r="O32" s="42"/>
      <c r="P32" s="43"/>
    </row>
    <row r="33" spans="1:16" x14ac:dyDescent="0.2">
      <c r="A33" s="11"/>
      <c r="B33" s="42"/>
      <c r="C33" s="42"/>
      <c r="D33" s="43"/>
      <c r="E33" s="44"/>
      <c r="F33" s="42"/>
      <c r="G33" s="42"/>
      <c r="H33" s="42"/>
      <c r="I33" s="42"/>
      <c r="J33" s="11"/>
      <c r="K33" s="45"/>
      <c r="L33" s="46"/>
      <c r="M33" s="42"/>
      <c r="N33" s="42"/>
      <c r="O33" s="42"/>
      <c r="P33" s="43"/>
    </row>
    <row r="34" spans="1:16" x14ac:dyDescent="0.2">
      <c r="A34" s="11"/>
      <c r="B34" s="42"/>
      <c r="C34" s="42"/>
      <c r="D34" s="43"/>
      <c r="E34" s="44"/>
      <c r="F34" s="42"/>
      <c r="G34" s="42"/>
      <c r="H34" s="42"/>
      <c r="I34" s="42"/>
      <c r="J34" s="11"/>
      <c r="K34" s="45"/>
      <c r="L34" s="46"/>
      <c r="M34" s="42"/>
      <c r="N34" s="42"/>
      <c r="O34" s="42"/>
      <c r="P34" s="43"/>
    </row>
    <row r="35" spans="1:16" x14ac:dyDescent="0.2">
      <c r="A35" s="11"/>
      <c r="B35" s="42"/>
      <c r="C35" s="42"/>
      <c r="D35" s="43"/>
      <c r="E35" s="44"/>
      <c r="F35" s="42"/>
      <c r="G35" s="42"/>
      <c r="H35" s="42"/>
      <c r="I35" s="42"/>
      <c r="J35" s="11"/>
      <c r="K35" s="45"/>
      <c r="L35" s="46"/>
      <c r="M35" s="42"/>
      <c r="N35" s="42"/>
      <c r="O35" s="42"/>
      <c r="P35" s="43"/>
    </row>
    <row r="36" spans="1:16" x14ac:dyDescent="0.2">
      <c r="A36" s="11"/>
      <c r="B36" s="42"/>
      <c r="C36" s="42"/>
      <c r="D36" s="43"/>
      <c r="E36" s="44"/>
      <c r="F36" s="42"/>
      <c r="G36" s="42"/>
      <c r="H36" s="42"/>
      <c r="I36" s="42"/>
      <c r="J36" s="11"/>
      <c r="K36" s="45"/>
      <c r="L36" s="46"/>
      <c r="M36" s="42"/>
      <c r="N36" s="42"/>
      <c r="O36" s="42"/>
      <c r="P36" s="43"/>
    </row>
    <row r="37" spans="1:16" x14ac:dyDescent="0.2">
      <c r="A37" s="11"/>
      <c r="B37" s="42"/>
      <c r="C37" s="42"/>
      <c r="D37" s="43"/>
      <c r="E37" s="44"/>
      <c r="F37" s="42"/>
      <c r="G37" s="42"/>
      <c r="H37" s="42"/>
      <c r="I37" s="42"/>
      <c r="J37" s="11"/>
      <c r="K37" s="45"/>
      <c r="L37" s="46"/>
      <c r="M37" s="42"/>
      <c r="N37" s="42"/>
      <c r="O37" s="42"/>
      <c r="P37" s="43"/>
    </row>
    <row r="38" spans="1:16" x14ac:dyDescent="0.2">
      <c r="A38" s="11"/>
      <c r="B38" s="42"/>
      <c r="C38" s="42"/>
      <c r="D38" s="43"/>
      <c r="E38" s="44"/>
      <c r="F38" s="42"/>
      <c r="G38" s="42"/>
      <c r="H38" s="42"/>
      <c r="I38" s="42"/>
      <c r="J38" s="11"/>
      <c r="K38" s="45"/>
      <c r="L38" s="46"/>
      <c r="M38" s="42"/>
      <c r="N38" s="42"/>
      <c r="O38" s="42"/>
      <c r="P38" s="43"/>
    </row>
    <row r="39" spans="1:16" x14ac:dyDescent="0.2">
      <c r="A39" s="11"/>
      <c r="B39" s="42"/>
      <c r="C39" s="42"/>
      <c r="D39" s="43"/>
      <c r="E39" s="44"/>
      <c r="F39" s="42"/>
      <c r="G39" s="42"/>
      <c r="H39" s="42"/>
      <c r="I39" s="42"/>
      <c r="J39" s="11"/>
      <c r="K39" s="45"/>
      <c r="L39" s="46"/>
      <c r="M39" s="42"/>
      <c r="N39" s="42"/>
      <c r="O39" s="42"/>
      <c r="P39" s="43"/>
    </row>
    <row r="40" spans="1:16" x14ac:dyDescent="0.2">
      <c r="A40" s="11"/>
      <c r="B40" s="42"/>
      <c r="C40" s="42"/>
      <c r="D40" s="43"/>
      <c r="E40" s="44"/>
      <c r="F40" s="42"/>
      <c r="G40" s="42"/>
      <c r="H40" s="42"/>
      <c r="I40" s="42"/>
      <c r="J40" s="11"/>
      <c r="K40" s="45"/>
      <c r="L40" s="46"/>
      <c r="M40" s="42"/>
      <c r="N40" s="42"/>
      <c r="O40" s="42"/>
      <c r="P40" s="43"/>
    </row>
    <row r="41" spans="1:16" x14ac:dyDescent="0.2">
      <c r="A41" s="11"/>
      <c r="B41" s="42"/>
      <c r="C41" s="42"/>
      <c r="D41" s="43"/>
      <c r="E41" s="44"/>
      <c r="F41" s="42"/>
      <c r="G41" s="42"/>
      <c r="H41" s="42"/>
      <c r="I41" s="42"/>
      <c r="J41" s="11"/>
      <c r="K41" s="45"/>
      <c r="L41" s="46"/>
      <c r="M41" s="42"/>
      <c r="N41" s="42"/>
      <c r="O41" s="42"/>
      <c r="P41" s="43"/>
    </row>
    <row r="42" spans="1:16" x14ac:dyDescent="0.2">
      <c r="A42" s="11"/>
      <c r="B42" s="42"/>
      <c r="C42" s="42"/>
      <c r="D42" s="43"/>
      <c r="E42" s="44"/>
      <c r="F42" s="42"/>
      <c r="G42" s="42"/>
      <c r="H42" s="42"/>
      <c r="I42" s="42"/>
      <c r="J42" s="11"/>
      <c r="K42" s="45"/>
      <c r="L42" s="46"/>
      <c r="M42" s="42"/>
      <c r="N42" s="42"/>
      <c r="O42" s="42"/>
      <c r="P42" s="43"/>
    </row>
    <row r="43" spans="1:16" x14ac:dyDescent="0.2">
      <c r="A43" s="11"/>
      <c r="B43" s="42"/>
      <c r="C43" s="42"/>
      <c r="D43" s="43"/>
      <c r="E43" s="44"/>
      <c r="F43" s="42"/>
      <c r="G43" s="42"/>
      <c r="H43" s="42"/>
      <c r="I43" s="42"/>
      <c r="J43" s="11"/>
      <c r="K43" s="45"/>
      <c r="L43" s="46"/>
      <c r="M43" s="42"/>
      <c r="N43" s="42"/>
      <c r="O43" s="42"/>
      <c r="P43" s="43"/>
    </row>
    <row r="44" spans="1:16" x14ac:dyDescent="0.2">
      <c r="A44" s="11"/>
      <c r="B44" s="42"/>
      <c r="C44" s="42"/>
      <c r="D44" s="43"/>
      <c r="E44" s="44"/>
      <c r="F44" s="42"/>
      <c r="G44" s="42"/>
      <c r="H44" s="42"/>
      <c r="I44" s="42"/>
      <c r="J44" s="11"/>
      <c r="K44" s="45"/>
      <c r="L44" s="46"/>
      <c r="M44" s="42"/>
      <c r="N44" s="42"/>
      <c r="O44" s="42"/>
      <c r="P44" s="43"/>
    </row>
    <row r="45" spans="1:16" x14ac:dyDescent="0.2">
      <c r="A45" s="11"/>
      <c r="B45" s="42"/>
      <c r="C45" s="42"/>
      <c r="D45" s="43"/>
      <c r="E45" s="44"/>
      <c r="F45" s="42"/>
      <c r="G45" s="42"/>
      <c r="H45" s="42"/>
      <c r="I45" s="42"/>
      <c r="J45" s="11"/>
      <c r="K45" s="45"/>
      <c r="L45" s="46"/>
      <c r="M45" s="42"/>
      <c r="N45" s="42"/>
      <c r="O45" s="42"/>
      <c r="P45" s="43"/>
    </row>
    <row r="46" spans="1:16" x14ac:dyDescent="0.2">
      <c r="A46" s="11"/>
      <c r="B46" s="42"/>
      <c r="C46" s="42"/>
      <c r="D46" s="43"/>
      <c r="E46" s="44"/>
      <c r="F46" s="42"/>
      <c r="G46" s="42"/>
      <c r="H46" s="42"/>
      <c r="I46" s="42"/>
      <c r="J46" s="11"/>
      <c r="K46" s="45"/>
      <c r="L46" s="46"/>
      <c r="M46" s="42"/>
      <c r="N46" s="42"/>
      <c r="O46" s="42"/>
      <c r="P46" s="43"/>
    </row>
    <row r="47" spans="1:16" x14ac:dyDescent="0.2">
      <c r="A47" s="11"/>
      <c r="B47" s="42"/>
      <c r="C47" s="42"/>
      <c r="D47" s="43"/>
      <c r="E47" s="44"/>
      <c r="F47" s="42"/>
      <c r="G47" s="42"/>
      <c r="H47" s="42"/>
      <c r="I47" s="42"/>
      <c r="J47" s="11"/>
      <c r="K47" s="45"/>
      <c r="L47" s="46"/>
      <c r="M47" s="42"/>
      <c r="N47" s="42"/>
      <c r="O47" s="42"/>
      <c r="P47" s="43"/>
    </row>
    <row r="48" spans="1:16" x14ac:dyDescent="0.2">
      <c r="A48" s="11"/>
      <c r="B48" s="42"/>
      <c r="C48" s="42"/>
      <c r="D48" s="43"/>
      <c r="E48" s="44"/>
      <c r="F48" s="42"/>
      <c r="G48" s="42"/>
      <c r="H48" s="42"/>
      <c r="I48" s="42"/>
      <c r="J48" s="11"/>
      <c r="K48" s="45"/>
      <c r="L48" s="46"/>
      <c r="M48" s="42"/>
      <c r="N48" s="42"/>
      <c r="O48" s="42"/>
      <c r="P48" s="43"/>
    </row>
    <row r="49" spans="1:16" x14ac:dyDescent="0.2">
      <c r="A49" s="11"/>
      <c r="B49" s="42"/>
      <c r="C49" s="42"/>
      <c r="D49" s="43"/>
      <c r="E49" s="44"/>
      <c r="F49" s="42"/>
      <c r="G49" s="42"/>
      <c r="H49" s="42"/>
      <c r="I49" s="42"/>
      <c r="J49" s="11"/>
      <c r="K49" s="45"/>
      <c r="L49" s="46"/>
      <c r="M49" s="42"/>
      <c r="N49" s="42"/>
      <c r="O49" s="42"/>
      <c r="P49" s="43"/>
    </row>
    <row r="50" spans="1:16" x14ac:dyDescent="0.2">
      <c r="A50" s="11"/>
      <c r="B50" s="42"/>
      <c r="C50" s="42"/>
      <c r="D50" s="43"/>
      <c r="E50" s="44"/>
      <c r="F50" s="42"/>
      <c r="G50" s="42"/>
      <c r="H50" s="42"/>
      <c r="I50" s="42"/>
      <c r="J50" s="11"/>
      <c r="K50" s="45"/>
      <c r="L50" s="46"/>
      <c r="M50" s="42"/>
      <c r="N50" s="42"/>
      <c r="O50" s="42"/>
      <c r="P50" s="43"/>
    </row>
    <row r="51" spans="1:16" x14ac:dyDescent="0.2">
      <c r="A51" s="11"/>
      <c r="B51" s="42"/>
      <c r="C51" s="42"/>
      <c r="D51" s="43"/>
      <c r="E51" s="44"/>
      <c r="F51" s="42"/>
      <c r="G51" s="42"/>
      <c r="H51" s="42"/>
      <c r="I51" s="42"/>
      <c r="J51" s="11"/>
      <c r="K51" s="45"/>
      <c r="L51" s="46"/>
      <c r="M51" s="42"/>
      <c r="N51" s="42"/>
      <c r="O51" s="42"/>
      <c r="P51" s="43"/>
    </row>
    <row r="52" spans="1:16" x14ac:dyDescent="0.2">
      <c r="A52" s="11"/>
      <c r="B52" s="42"/>
      <c r="C52" s="42"/>
      <c r="D52" s="43"/>
      <c r="E52" s="44"/>
      <c r="F52" s="42"/>
      <c r="G52" s="42"/>
      <c r="H52" s="42"/>
      <c r="I52" s="42"/>
      <c r="J52" s="11"/>
      <c r="K52" s="45"/>
      <c r="L52" s="46"/>
      <c r="M52" s="42"/>
      <c r="N52" s="42"/>
      <c r="O52" s="42"/>
      <c r="P52" s="43"/>
    </row>
    <row r="53" spans="1:16" x14ac:dyDescent="0.2">
      <c r="A53" s="11"/>
      <c r="B53" s="42"/>
      <c r="C53" s="42"/>
      <c r="D53" s="43"/>
      <c r="E53" s="44"/>
      <c r="F53" s="42"/>
      <c r="G53" s="42"/>
      <c r="H53" s="42"/>
      <c r="I53" s="42"/>
      <c r="J53" s="11"/>
      <c r="K53" s="45"/>
      <c r="L53" s="46"/>
      <c r="M53" s="42"/>
      <c r="N53" s="42"/>
      <c r="O53" s="42"/>
      <c r="P53" s="43"/>
    </row>
    <row r="54" spans="1:16" x14ac:dyDescent="0.2">
      <c r="A54" s="11"/>
      <c r="B54" s="42"/>
      <c r="C54" s="42"/>
      <c r="D54" s="43"/>
      <c r="E54" s="44"/>
      <c r="F54" s="42"/>
      <c r="G54" s="42"/>
      <c r="H54" s="42"/>
      <c r="I54" s="42"/>
      <c r="J54" s="11"/>
      <c r="K54" s="46"/>
      <c r="L54" s="46"/>
      <c r="M54" s="42"/>
      <c r="N54" s="42"/>
      <c r="O54" s="42"/>
      <c r="P54" s="43"/>
    </row>
    <row r="55" spans="1:16" x14ac:dyDescent="0.2">
      <c r="A55" s="11"/>
      <c r="B55" s="42"/>
      <c r="C55" s="42"/>
      <c r="D55" s="43"/>
      <c r="E55" s="44"/>
      <c r="F55" s="42"/>
      <c r="G55" s="42"/>
      <c r="H55" s="42"/>
      <c r="I55" s="42"/>
      <c r="J55" s="11"/>
      <c r="K55" s="46"/>
      <c r="L55" s="46"/>
      <c r="M55" s="42"/>
      <c r="N55" s="42"/>
      <c r="O55" s="42"/>
      <c r="P55" s="43"/>
    </row>
    <row r="56" spans="1:16" x14ac:dyDescent="0.2">
      <c r="A56" s="11"/>
      <c r="B56" s="42"/>
      <c r="C56" s="42"/>
      <c r="D56" s="43"/>
      <c r="E56" s="44"/>
      <c r="F56" s="42"/>
      <c r="G56" s="42"/>
      <c r="H56" s="42"/>
      <c r="I56" s="42"/>
      <c r="J56" s="11"/>
      <c r="K56" s="46"/>
      <c r="L56" s="46"/>
      <c r="M56" s="42"/>
      <c r="N56" s="42"/>
      <c r="O56" s="42"/>
      <c r="P56" s="43"/>
    </row>
    <row r="57" spans="1:16" x14ac:dyDescent="0.2">
      <c r="A57" s="11"/>
      <c r="B57" s="42"/>
      <c r="C57" s="42"/>
      <c r="D57" s="43"/>
      <c r="E57" s="44"/>
      <c r="F57" s="42"/>
      <c r="G57" s="42"/>
      <c r="H57" s="42"/>
      <c r="I57" s="42"/>
      <c r="J57" s="11"/>
      <c r="K57" s="46"/>
      <c r="L57" s="46"/>
      <c r="M57" s="42"/>
      <c r="N57" s="42"/>
      <c r="O57" s="42"/>
      <c r="P57" s="43"/>
    </row>
    <row r="58" spans="1:16" x14ac:dyDescent="0.2">
      <c r="A58" s="11"/>
      <c r="B58" s="42"/>
      <c r="C58" s="42"/>
      <c r="D58" s="43"/>
      <c r="E58" s="44"/>
      <c r="F58" s="42"/>
      <c r="G58" s="42"/>
      <c r="H58" s="42"/>
      <c r="I58" s="42"/>
      <c r="J58" s="11"/>
      <c r="K58" s="46"/>
      <c r="L58" s="46"/>
      <c r="M58" s="42"/>
      <c r="N58" s="42"/>
      <c r="O58" s="42"/>
      <c r="P58" s="43"/>
    </row>
    <row r="59" spans="1:16" x14ac:dyDescent="0.2">
      <c r="A59" s="11"/>
      <c r="B59" s="42"/>
      <c r="C59" s="42"/>
      <c r="D59" s="43"/>
      <c r="E59" s="44"/>
      <c r="F59" s="42"/>
      <c r="G59" s="42"/>
      <c r="H59" s="42"/>
      <c r="I59" s="42"/>
      <c r="J59" s="11"/>
      <c r="K59" s="46"/>
      <c r="L59" s="46"/>
      <c r="M59" s="42"/>
      <c r="N59" s="42"/>
      <c r="O59" s="42"/>
      <c r="P59" s="43"/>
    </row>
    <row r="60" spans="1:16" s="6" customFormat="1" x14ac:dyDescent="0.2">
      <c r="A60" s="280" t="s">
        <v>0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</row>
    <row r="61" spans="1:16" s="6" customFormat="1" ht="15" customHeight="1" x14ac:dyDescent="0.2">
      <c r="A61" s="281" t="s">
        <v>23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</row>
    <row r="62" spans="1:16" s="6" customFormat="1" x14ac:dyDescent="0.2">
      <c r="A62" s="281" t="s">
        <v>24</v>
      </c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</row>
    <row r="63" spans="1:16" s="6" customFormat="1" x14ac:dyDescent="0.2">
      <c r="A63" s="280" t="s">
        <v>25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</row>
    <row r="64" spans="1:16" x14ac:dyDescent="0.2">
      <c r="L64" s="10" t="s">
        <v>26</v>
      </c>
    </row>
    <row r="66" spans="1:16" x14ac:dyDescent="0.2">
      <c r="B66" s="282" t="s">
        <v>27</v>
      </c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</row>
    <row r="67" spans="1:16" ht="12.75" customHeight="1" x14ac:dyDescent="0.2">
      <c r="A67" s="283" t="s">
        <v>3</v>
      </c>
      <c r="B67" s="285" t="s">
        <v>4</v>
      </c>
      <c r="C67" s="285" t="s">
        <v>5</v>
      </c>
      <c r="D67" s="285" t="s">
        <v>6</v>
      </c>
      <c r="E67" s="283" t="s">
        <v>7</v>
      </c>
      <c r="F67" s="285" t="s">
        <v>8</v>
      </c>
      <c r="G67" s="285"/>
      <c r="H67" s="285"/>
      <c r="I67" s="285"/>
      <c r="J67" s="285" t="s">
        <v>9</v>
      </c>
      <c r="K67" s="285" t="s">
        <v>10</v>
      </c>
      <c r="L67" s="285"/>
      <c r="M67" s="285"/>
      <c r="N67" s="47"/>
      <c r="O67" s="47"/>
      <c r="P67" s="48" t="s">
        <v>11</v>
      </c>
    </row>
    <row r="68" spans="1:16" ht="33.75" customHeight="1" x14ac:dyDescent="0.2">
      <c r="A68" s="284"/>
      <c r="B68" s="285"/>
      <c r="C68" s="285"/>
      <c r="D68" s="285"/>
      <c r="E68" s="284"/>
      <c r="F68" s="49" t="s">
        <v>12</v>
      </c>
      <c r="G68" s="49" t="s">
        <v>13</v>
      </c>
      <c r="H68" s="49" t="s">
        <v>14</v>
      </c>
      <c r="I68" s="49" t="s">
        <v>15</v>
      </c>
      <c r="J68" s="285"/>
      <c r="K68" s="48" t="s">
        <v>16</v>
      </c>
      <c r="L68" s="48" t="s">
        <v>18</v>
      </c>
      <c r="M68" s="48" t="s">
        <v>17</v>
      </c>
      <c r="N68" s="48"/>
      <c r="O68" s="48"/>
      <c r="P68" s="49" t="s">
        <v>19</v>
      </c>
    </row>
    <row r="69" spans="1:16" ht="33.75" customHeight="1" x14ac:dyDescent="0.2">
      <c r="A69" s="48">
        <v>1</v>
      </c>
      <c r="B69" s="47">
        <v>2</v>
      </c>
      <c r="C69" s="47">
        <v>3</v>
      </c>
      <c r="D69" s="47">
        <v>4</v>
      </c>
      <c r="E69" s="47">
        <v>6</v>
      </c>
      <c r="F69" s="47">
        <v>7</v>
      </c>
      <c r="G69" s="47">
        <v>8</v>
      </c>
      <c r="H69" s="47">
        <v>9</v>
      </c>
      <c r="I69" s="47">
        <v>10</v>
      </c>
      <c r="J69" s="47">
        <v>11</v>
      </c>
      <c r="K69" s="47">
        <v>12</v>
      </c>
      <c r="L69" s="47">
        <v>13</v>
      </c>
      <c r="M69" s="47">
        <v>14</v>
      </c>
      <c r="N69" s="47"/>
      <c r="O69" s="47"/>
      <c r="P69" s="47">
        <v>15</v>
      </c>
    </row>
    <row r="70" spans="1:16" x14ac:dyDescent="0.2">
      <c r="A70" s="48">
        <v>2</v>
      </c>
      <c r="B70" s="50"/>
      <c r="C70" s="51" t="s">
        <v>28</v>
      </c>
      <c r="D70" s="52"/>
      <c r="E70" s="47"/>
      <c r="F70" s="49"/>
      <c r="G70" s="49"/>
      <c r="H70" s="49"/>
      <c r="I70" s="49"/>
      <c r="J70" s="47"/>
      <c r="K70" s="47"/>
      <c r="L70" s="47"/>
      <c r="M70" s="48"/>
      <c r="N70" s="48"/>
      <c r="O70" s="48"/>
      <c r="P70" s="49"/>
    </row>
    <row r="71" spans="1:16" x14ac:dyDescent="0.2">
      <c r="A71" s="48"/>
      <c r="B71" s="50" t="s">
        <v>29</v>
      </c>
      <c r="C71" s="50" t="s">
        <v>30</v>
      </c>
      <c r="D71" s="52"/>
      <c r="E71" s="47"/>
      <c r="F71" s="49"/>
      <c r="G71" s="49"/>
      <c r="H71" s="49"/>
      <c r="I71" s="49"/>
      <c r="J71" s="47"/>
      <c r="K71" s="47"/>
      <c r="L71" s="47"/>
      <c r="M71" s="48"/>
      <c r="N71" s="53"/>
      <c r="O71" s="53"/>
      <c r="P71" s="54"/>
    </row>
    <row r="72" spans="1:16" x14ac:dyDescent="0.2">
      <c r="A72" s="48">
        <v>3</v>
      </c>
      <c r="B72" s="50"/>
      <c r="C72" s="50" t="str">
        <f>[1]PPMP!D14</f>
        <v>Office Supplies</v>
      </c>
      <c r="D72" s="52" t="s">
        <v>31</v>
      </c>
      <c r="E72" s="48" t="s">
        <v>32</v>
      </c>
      <c r="F72" s="49"/>
      <c r="G72" s="49"/>
      <c r="H72" s="49"/>
      <c r="I72" s="49"/>
      <c r="J72" s="48" t="s">
        <v>33</v>
      </c>
      <c r="K72" s="55">
        <v>5000</v>
      </c>
      <c r="L72" s="55">
        <v>5000</v>
      </c>
      <c r="M72" s="48"/>
      <c r="N72" s="53"/>
      <c r="O72" s="53"/>
      <c r="P72" s="286"/>
    </row>
    <row r="73" spans="1:16" x14ac:dyDescent="0.2">
      <c r="A73" s="48">
        <v>4</v>
      </c>
      <c r="B73" s="50"/>
      <c r="C73" s="50" t="str">
        <f>[1]PPMP!D15</f>
        <v>Meals and Snacks</v>
      </c>
      <c r="D73" s="52" t="s">
        <v>31</v>
      </c>
      <c r="E73" s="47" t="str">
        <f>[1]PPMP!G15</f>
        <v>Negotiated 53.9</v>
      </c>
      <c r="F73" s="49"/>
      <c r="G73" s="49"/>
      <c r="H73" s="49"/>
      <c r="I73" s="49"/>
      <c r="J73" s="48" t="s">
        <v>33</v>
      </c>
      <c r="K73" s="55">
        <v>5000</v>
      </c>
      <c r="L73" s="55">
        <v>5000</v>
      </c>
      <c r="M73" s="48"/>
      <c r="N73" s="56"/>
      <c r="O73" s="56"/>
      <c r="P73" s="287"/>
    </row>
    <row r="74" spans="1:16" x14ac:dyDescent="0.2">
      <c r="A74" s="48">
        <v>5</v>
      </c>
      <c r="B74" s="50" t="s">
        <v>29</v>
      </c>
      <c r="C74" s="57" t="s">
        <v>34</v>
      </c>
      <c r="D74" s="58"/>
      <c r="E74" s="48"/>
      <c r="F74" s="59"/>
      <c r="G74" s="50"/>
      <c r="H74" s="50"/>
      <c r="I74" s="50"/>
      <c r="J74" s="48"/>
      <c r="K74" s="55"/>
      <c r="L74" s="55"/>
      <c r="M74" s="50"/>
      <c r="N74" s="50"/>
      <c r="O74" s="50"/>
      <c r="P74" s="50"/>
    </row>
    <row r="75" spans="1:16" x14ac:dyDescent="0.2">
      <c r="A75" s="48">
        <v>6</v>
      </c>
      <c r="B75" s="50"/>
      <c r="C75" s="50" t="s">
        <v>35</v>
      </c>
      <c r="D75" s="52" t="s">
        <v>31</v>
      </c>
      <c r="E75" s="48" t="s">
        <v>32</v>
      </c>
      <c r="F75" s="50"/>
      <c r="G75" s="50"/>
      <c r="H75" s="50"/>
      <c r="I75" s="50"/>
      <c r="J75" s="48" t="s">
        <v>33</v>
      </c>
      <c r="K75" s="55">
        <v>4000</v>
      </c>
      <c r="L75" s="55">
        <v>4000</v>
      </c>
      <c r="M75" s="50"/>
      <c r="N75" s="60"/>
      <c r="O75" s="60"/>
      <c r="P75" s="286"/>
    </row>
    <row r="76" spans="1:16" x14ac:dyDescent="0.2">
      <c r="A76" s="48">
        <v>7</v>
      </c>
      <c r="B76" s="50"/>
      <c r="C76" s="50" t="s">
        <v>36</v>
      </c>
      <c r="D76" s="52" t="s">
        <v>31</v>
      </c>
      <c r="E76" s="47" t="str">
        <f>[1]PPMP!G18</f>
        <v>Negotiated 53.9</v>
      </c>
      <c r="F76" s="50"/>
      <c r="G76" s="50"/>
      <c r="H76" s="50"/>
      <c r="I76" s="50"/>
      <c r="J76" s="48" t="s">
        <v>33</v>
      </c>
      <c r="K76" s="55">
        <v>6000</v>
      </c>
      <c r="L76" s="55">
        <v>6000</v>
      </c>
      <c r="M76" s="50"/>
      <c r="N76" s="61"/>
      <c r="O76" s="61"/>
      <c r="P76" s="287"/>
    </row>
    <row r="77" spans="1:16" x14ac:dyDescent="0.2">
      <c r="A77" s="48">
        <v>8</v>
      </c>
      <c r="B77" s="50" t="s">
        <v>29</v>
      </c>
      <c r="C77" s="62" t="s">
        <v>37</v>
      </c>
      <c r="D77" s="58"/>
      <c r="E77" s="48"/>
      <c r="F77" s="50"/>
      <c r="G77" s="50"/>
      <c r="H77" s="50"/>
      <c r="I77" s="50"/>
      <c r="J77" s="48"/>
      <c r="K77" s="55"/>
      <c r="L77" s="55"/>
      <c r="M77" s="50"/>
      <c r="N77" s="50"/>
      <c r="O77" s="50"/>
      <c r="P77" s="50"/>
    </row>
    <row r="78" spans="1:16" ht="15" customHeight="1" x14ac:dyDescent="0.2">
      <c r="A78" s="48">
        <v>9</v>
      </c>
      <c r="B78" s="50"/>
      <c r="C78" s="63" t="s">
        <v>35</v>
      </c>
      <c r="D78" s="52" t="s">
        <v>31</v>
      </c>
      <c r="E78" s="48" t="s">
        <v>32</v>
      </c>
      <c r="F78" s="50"/>
      <c r="G78" s="50"/>
      <c r="H78" s="50"/>
      <c r="I78" s="50"/>
      <c r="J78" s="48" t="s">
        <v>33</v>
      </c>
      <c r="K78" s="55">
        <v>3000</v>
      </c>
      <c r="L78" s="55">
        <v>3000</v>
      </c>
      <c r="M78" s="50"/>
      <c r="N78" s="60"/>
      <c r="O78" s="60"/>
      <c r="P78" s="283"/>
    </row>
    <row r="79" spans="1:16" x14ac:dyDescent="0.2">
      <c r="A79" s="48">
        <v>10</v>
      </c>
      <c r="B79" s="50"/>
      <c r="C79" s="64" t="s">
        <v>36</v>
      </c>
      <c r="D79" s="52" t="s">
        <v>31</v>
      </c>
      <c r="E79" s="47" t="s">
        <v>38</v>
      </c>
      <c r="F79" s="50"/>
      <c r="G79" s="50"/>
      <c r="H79" s="50"/>
      <c r="I79" s="50"/>
      <c r="J79" s="48" t="s">
        <v>33</v>
      </c>
      <c r="K79" s="55">
        <v>7000</v>
      </c>
      <c r="L79" s="55">
        <v>7000</v>
      </c>
      <c r="M79" s="50"/>
      <c r="N79" s="61"/>
      <c r="O79" s="61"/>
      <c r="P79" s="284"/>
    </row>
    <row r="80" spans="1:16" x14ac:dyDescent="0.2">
      <c r="A80" s="48">
        <v>11</v>
      </c>
      <c r="B80" s="50" t="s">
        <v>29</v>
      </c>
      <c r="C80" s="62" t="s">
        <v>39</v>
      </c>
      <c r="D80" s="62"/>
      <c r="E80" s="48"/>
      <c r="F80" s="50"/>
      <c r="G80" s="50"/>
      <c r="H80" s="50"/>
      <c r="I80" s="50"/>
      <c r="J80" s="48"/>
      <c r="K80" s="55"/>
      <c r="L80" s="55"/>
      <c r="M80" s="50"/>
      <c r="N80" s="50"/>
      <c r="O80" s="50"/>
      <c r="P80" s="50"/>
    </row>
    <row r="81" spans="1:16" x14ac:dyDescent="0.2">
      <c r="A81" s="48"/>
      <c r="B81" s="50"/>
      <c r="C81" s="62" t="s">
        <v>35</v>
      </c>
      <c r="D81" s="52" t="s">
        <v>31</v>
      </c>
      <c r="E81" s="48" t="s">
        <v>32</v>
      </c>
      <c r="F81" s="50"/>
      <c r="G81" s="50"/>
      <c r="H81" s="50"/>
      <c r="I81" s="50"/>
      <c r="J81" s="48" t="s">
        <v>33</v>
      </c>
      <c r="K81" s="55">
        <v>4000</v>
      </c>
      <c r="L81" s="55">
        <v>4000</v>
      </c>
      <c r="M81" s="50"/>
      <c r="N81" s="50"/>
      <c r="O81" s="50"/>
      <c r="P81" s="50"/>
    </row>
    <row r="82" spans="1:16" ht="15.75" customHeight="1" x14ac:dyDescent="0.2">
      <c r="A82" s="48">
        <v>12</v>
      </c>
      <c r="B82" s="65"/>
      <c r="C82" s="62" t="s">
        <v>36</v>
      </c>
      <c r="D82" s="52" t="s">
        <v>31</v>
      </c>
      <c r="E82" s="48" t="str">
        <f>[1]PPMP!G26</f>
        <v>Negotiated 53.5</v>
      </c>
      <c r="F82" s="50"/>
      <c r="G82" s="50"/>
      <c r="H82" s="50"/>
      <c r="I82" s="50"/>
      <c r="J82" s="48" t="s">
        <v>33</v>
      </c>
      <c r="K82" s="55">
        <v>6000</v>
      </c>
      <c r="L82" s="55">
        <v>6000</v>
      </c>
      <c r="M82" s="50"/>
      <c r="N82" s="50"/>
      <c r="O82" s="50"/>
      <c r="P82" s="52"/>
    </row>
    <row r="83" spans="1:16" s="3" customFormat="1" ht="15" customHeight="1" x14ac:dyDescent="0.2">
      <c r="A83" s="48">
        <v>13</v>
      </c>
      <c r="B83" s="50" t="s">
        <v>29</v>
      </c>
      <c r="C83" s="64" t="s">
        <v>40</v>
      </c>
      <c r="D83" s="62"/>
      <c r="E83" s="48"/>
      <c r="F83" s="58"/>
      <c r="G83" s="58"/>
      <c r="H83" s="58"/>
      <c r="I83" s="58"/>
      <c r="J83" s="48"/>
      <c r="K83" s="55"/>
      <c r="L83" s="55"/>
      <c r="M83" s="58"/>
      <c r="N83" s="58"/>
      <c r="O83" s="58"/>
      <c r="P83" s="52"/>
    </row>
    <row r="84" spans="1:16" s="3" customFormat="1" ht="15" customHeight="1" x14ac:dyDescent="0.2">
      <c r="A84" s="48"/>
      <c r="B84" s="50"/>
      <c r="C84" s="64" t="s">
        <v>35</v>
      </c>
      <c r="D84" s="52" t="s">
        <v>31</v>
      </c>
      <c r="E84" s="48" t="s">
        <v>32</v>
      </c>
      <c r="F84" s="58"/>
      <c r="G84" s="58"/>
      <c r="H84" s="58"/>
      <c r="I84" s="58"/>
      <c r="J84" s="48" t="s">
        <v>33</v>
      </c>
      <c r="K84" s="55">
        <v>5000</v>
      </c>
      <c r="L84" s="55">
        <v>5000</v>
      </c>
      <c r="M84" s="58"/>
      <c r="N84" s="58"/>
      <c r="O84" s="58"/>
      <c r="P84" s="52"/>
    </row>
    <row r="85" spans="1:16" s="3" customFormat="1" ht="15" customHeight="1" x14ac:dyDescent="0.2">
      <c r="A85" s="48"/>
      <c r="B85" s="50"/>
      <c r="C85" s="64" t="s">
        <v>36</v>
      </c>
      <c r="D85" s="52" t="s">
        <v>31</v>
      </c>
      <c r="E85" s="48" t="str">
        <f>[1]PPMP!G29</f>
        <v>Negotiated 53.9</v>
      </c>
      <c r="F85" s="58"/>
      <c r="G85" s="58"/>
      <c r="H85" s="58"/>
      <c r="I85" s="58"/>
      <c r="J85" s="48" t="s">
        <v>33</v>
      </c>
      <c r="K85" s="55">
        <v>5000</v>
      </c>
      <c r="L85" s="55">
        <v>5000</v>
      </c>
      <c r="M85" s="58"/>
      <c r="N85" s="58"/>
      <c r="O85" s="58"/>
      <c r="P85" s="52"/>
    </row>
    <row r="86" spans="1:16" s="3" customFormat="1" ht="15" customHeight="1" x14ac:dyDescent="0.2">
      <c r="A86" s="48"/>
      <c r="B86" s="50" t="s">
        <v>29</v>
      </c>
      <c r="C86" s="64" t="s">
        <v>41</v>
      </c>
      <c r="D86" s="52"/>
      <c r="E86" s="48"/>
      <c r="F86" s="58"/>
      <c r="G86" s="58"/>
      <c r="H86" s="58"/>
      <c r="I86" s="58"/>
      <c r="J86" s="48"/>
      <c r="K86" s="55"/>
      <c r="L86" s="55"/>
      <c r="M86" s="58"/>
      <c r="N86" s="58"/>
      <c r="O86" s="58"/>
      <c r="P86" s="52"/>
    </row>
    <row r="87" spans="1:16" s="3" customFormat="1" ht="15" customHeight="1" x14ac:dyDescent="0.2">
      <c r="A87" s="48"/>
      <c r="B87" s="50"/>
      <c r="C87" s="64" t="s">
        <v>35</v>
      </c>
      <c r="D87" s="52" t="s">
        <v>31</v>
      </c>
      <c r="E87" s="48" t="s">
        <v>32</v>
      </c>
      <c r="F87" s="58"/>
      <c r="G87" s="58"/>
      <c r="H87" s="58"/>
      <c r="I87" s="58"/>
      <c r="J87" s="48" t="s">
        <v>33</v>
      </c>
      <c r="K87" s="55">
        <v>2000</v>
      </c>
      <c r="L87" s="55">
        <v>2000</v>
      </c>
      <c r="M87" s="58"/>
      <c r="N87" s="58"/>
      <c r="O87" s="58"/>
      <c r="P87" s="52"/>
    </row>
    <row r="88" spans="1:16" s="3" customFormat="1" ht="15" customHeight="1" x14ac:dyDescent="0.2">
      <c r="A88" s="48"/>
      <c r="B88" s="50"/>
      <c r="C88" s="64" t="s">
        <v>36</v>
      </c>
      <c r="D88" s="52" t="s">
        <v>31</v>
      </c>
      <c r="E88" s="48" t="str">
        <f>[1]PPMP!G32</f>
        <v>Negotiated 53.9</v>
      </c>
      <c r="F88" s="58"/>
      <c r="G88" s="58"/>
      <c r="H88" s="58"/>
      <c r="I88" s="58"/>
      <c r="J88" s="48" t="s">
        <v>33</v>
      </c>
      <c r="K88" s="55">
        <v>8000</v>
      </c>
      <c r="L88" s="55">
        <v>8000</v>
      </c>
      <c r="M88" s="58"/>
      <c r="N88" s="58"/>
      <c r="O88" s="58"/>
      <c r="P88" s="52"/>
    </row>
    <row r="89" spans="1:16" s="3" customFormat="1" ht="15" customHeight="1" x14ac:dyDescent="0.2">
      <c r="A89" s="48"/>
      <c r="B89" s="50" t="s">
        <v>29</v>
      </c>
      <c r="C89" s="64" t="s">
        <v>42</v>
      </c>
      <c r="D89" s="52"/>
      <c r="E89" s="48"/>
      <c r="F89" s="58"/>
      <c r="G89" s="58"/>
      <c r="H89" s="58"/>
      <c r="I89" s="58"/>
      <c r="J89" s="48"/>
      <c r="K89" s="55"/>
      <c r="L89" s="55"/>
      <c r="M89" s="58"/>
      <c r="N89" s="58"/>
      <c r="O89" s="58"/>
      <c r="P89" s="52"/>
    </row>
    <row r="90" spans="1:16" s="3" customFormat="1" ht="15" customHeight="1" x14ac:dyDescent="0.2">
      <c r="A90" s="48"/>
      <c r="B90" s="50"/>
      <c r="C90" s="64" t="s">
        <v>35</v>
      </c>
      <c r="D90" s="52" t="s">
        <v>31</v>
      </c>
      <c r="E90" s="48" t="s">
        <v>32</v>
      </c>
      <c r="F90" s="58"/>
      <c r="G90" s="58"/>
      <c r="H90" s="58"/>
      <c r="I90" s="58"/>
      <c r="J90" s="48" t="s">
        <v>33</v>
      </c>
      <c r="K90" s="55">
        <v>4000</v>
      </c>
      <c r="L90" s="55">
        <v>4000</v>
      </c>
      <c r="M90" s="58"/>
      <c r="N90" s="58"/>
      <c r="O90" s="58"/>
      <c r="P90" s="52"/>
    </row>
    <row r="91" spans="1:16" s="3" customFormat="1" ht="15" customHeight="1" x14ac:dyDescent="0.2">
      <c r="A91" s="48"/>
      <c r="B91" s="50"/>
      <c r="C91" s="64" t="s">
        <v>36</v>
      </c>
      <c r="D91" s="52" t="s">
        <v>31</v>
      </c>
      <c r="E91" s="48" t="str">
        <f>[1]PPMP!G35</f>
        <v>Negotiated 53.9</v>
      </c>
      <c r="F91" s="58"/>
      <c r="G91" s="58"/>
      <c r="H91" s="58"/>
      <c r="I91" s="58"/>
      <c r="J91" s="48" t="s">
        <v>33</v>
      </c>
      <c r="K91" s="55">
        <v>6000</v>
      </c>
      <c r="L91" s="55">
        <v>6000</v>
      </c>
      <c r="M91" s="58"/>
      <c r="N91" s="58"/>
      <c r="O91" s="58"/>
      <c r="P91" s="52"/>
    </row>
    <row r="92" spans="1:16" s="3" customFormat="1" ht="15" customHeight="1" x14ac:dyDescent="0.2">
      <c r="A92" s="48"/>
      <c r="B92" s="50" t="s">
        <v>29</v>
      </c>
      <c r="C92" s="64" t="s">
        <v>43</v>
      </c>
      <c r="D92" s="52"/>
      <c r="E92" s="48"/>
      <c r="F92" s="58"/>
      <c r="G92" s="58"/>
      <c r="H92" s="58"/>
      <c r="I92" s="58"/>
      <c r="J92" s="48"/>
      <c r="K92" s="55"/>
      <c r="L92" s="55"/>
      <c r="M92" s="58"/>
      <c r="N92" s="58"/>
      <c r="O92" s="58"/>
      <c r="P92" s="52"/>
    </row>
    <row r="93" spans="1:16" s="3" customFormat="1" ht="15" customHeight="1" x14ac:dyDescent="0.2">
      <c r="A93" s="48"/>
      <c r="B93" s="50"/>
      <c r="C93" s="64" t="s">
        <v>35</v>
      </c>
      <c r="D93" s="52" t="s">
        <v>31</v>
      </c>
      <c r="E93" s="48" t="s">
        <v>32</v>
      </c>
      <c r="F93" s="58"/>
      <c r="G93" s="58"/>
      <c r="H93" s="58"/>
      <c r="I93" s="58"/>
      <c r="J93" s="48" t="s">
        <v>33</v>
      </c>
      <c r="K93" s="55">
        <v>3000</v>
      </c>
      <c r="L93" s="55">
        <v>3000</v>
      </c>
      <c r="M93" s="58"/>
      <c r="N93" s="58"/>
      <c r="O93" s="58"/>
      <c r="P93" s="52"/>
    </row>
    <row r="94" spans="1:16" s="3" customFormat="1" ht="15" customHeight="1" x14ac:dyDescent="0.2">
      <c r="A94" s="48"/>
      <c r="B94" s="50"/>
      <c r="C94" s="64" t="s">
        <v>36</v>
      </c>
      <c r="D94" s="52" t="s">
        <v>31</v>
      </c>
      <c r="E94" s="48" t="s">
        <v>38</v>
      </c>
      <c r="F94" s="58"/>
      <c r="G94" s="58"/>
      <c r="H94" s="58"/>
      <c r="I94" s="58"/>
      <c r="J94" s="48" t="s">
        <v>33</v>
      </c>
      <c r="K94" s="55">
        <v>7000</v>
      </c>
      <c r="L94" s="55">
        <v>7000</v>
      </c>
      <c r="M94" s="58"/>
      <c r="N94" s="58"/>
      <c r="O94" s="58"/>
      <c r="P94" s="52"/>
    </row>
    <row r="95" spans="1:16" s="3" customFormat="1" ht="15" customHeight="1" x14ac:dyDescent="0.2">
      <c r="A95" s="48"/>
      <c r="B95" s="50"/>
      <c r="C95" s="66" t="s">
        <v>44</v>
      </c>
      <c r="D95" s="52"/>
      <c r="E95" s="48"/>
      <c r="F95" s="58"/>
      <c r="G95" s="58"/>
      <c r="H95" s="58"/>
      <c r="I95" s="58"/>
      <c r="J95" s="48"/>
      <c r="K95" s="55"/>
      <c r="L95" s="55"/>
      <c r="M95" s="58"/>
      <c r="N95" s="58"/>
      <c r="O95" s="58"/>
      <c r="P95" s="52"/>
    </row>
    <row r="96" spans="1:16" s="3" customFormat="1" ht="15" customHeight="1" x14ac:dyDescent="0.2">
      <c r="A96" s="48"/>
      <c r="B96" s="50" t="s">
        <v>45</v>
      </c>
      <c r="C96" s="64" t="s">
        <v>46</v>
      </c>
      <c r="D96" s="52"/>
      <c r="E96" s="48"/>
      <c r="F96" s="58"/>
      <c r="G96" s="58"/>
      <c r="H96" s="58"/>
      <c r="I96" s="58"/>
      <c r="J96" s="48"/>
      <c r="K96" s="55"/>
      <c r="L96" s="55"/>
      <c r="M96" s="67"/>
      <c r="N96" s="67"/>
      <c r="O96" s="67"/>
      <c r="P96" s="52"/>
    </row>
    <row r="97" spans="1:16" s="3" customFormat="1" ht="15" customHeight="1" x14ac:dyDescent="0.2">
      <c r="A97" s="48"/>
      <c r="B97" s="50"/>
      <c r="C97" s="64" t="s">
        <v>47</v>
      </c>
      <c r="D97" s="52" t="s">
        <v>31</v>
      </c>
      <c r="E97" s="48" t="s">
        <v>38</v>
      </c>
      <c r="F97" s="58"/>
      <c r="G97" s="58"/>
      <c r="H97" s="58"/>
      <c r="I97" s="58"/>
      <c r="J97" s="48" t="s">
        <v>33</v>
      </c>
      <c r="K97" s="55"/>
      <c r="L97" s="55"/>
      <c r="M97" s="67">
        <v>54000</v>
      </c>
      <c r="N97" s="67"/>
      <c r="O97" s="67"/>
      <c r="P97" s="52"/>
    </row>
    <row r="98" spans="1:16" s="3" customFormat="1" ht="15" customHeight="1" x14ac:dyDescent="0.2">
      <c r="A98" s="48"/>
      <c r="B98" s="50"/>
      <c r="C98" s="66" t="s">
        <v>48</v>
      </c>
      <c r="D98" s="52"/>
      <c r="E98" s="48"/>
      <c r="F98" s="58"/>
      <c r="G98" s="58"/>
      <c r="H98" s="58"/>
      <c r="I98" s="58"/>
      <c r="J98" s="48"/>
      <c r="K98" s="55"/>
      <c r="L98" s="55"/>
      <c r="M98" s="67"/>
      <c r="N98" s="67"/>
      <c r="O98" s="67"/>
      <c r="P98" s="52"/>
    </row>
    <row r="99" spans="1:16" s="3" customFormat="1" ht="15" customHeight="1" x14ac:dyDescent="0.2">
      <c r="A99" s="48"/>
      <c r="B99" s="68" t="s">
        <v>49</v>
      </c>
      <c r="C99" s="69" t="s">
        <v>50</v>
      </c>
      <c r="D99" s="70" t="s">
        <v>31</v>
      </c>
      <c r="E99" s="71" t="s">
        <v>38</v>
      </c>
      <c r="F99" s="69"/>
      <c r="G99" s="69"/>
      <c r="H99" s="69"/>
      <c r="I99" s="69"/>
      <c r="J99" s="71"/>
      <c r="K99" s="72"/>
      <c r="L99" s="72"/>
      <c r="M99" s="73"/>
      <c r="N99" s="73"/>
      <c r="O99" s="73"/>
      <c r="P99" s="52"/>
    </row>
    <row r="100" spans="1:16" s="3" customFormat="1" ht="15" customHeight="1" x14ac:dyDescent="0.2">
      <c r="A100" s="48"/>
      <c r="B100" s="74"/>
      <c r="C100" s="69" t="s">
        <v>51</v>
      </c>
      <c r="F100" s="69"/>
      <c r="G100" s="69"/>
      <c r="H100" s="69"/>
      <c r="I100" s="69"/>
      <c r="J100" s="71" t="s">
        <v>33</v>
      </c>
      <c r="K100" s="72">
        <v>96000</v>
      </c>
      <c r="L100" s="72">
        <v>96000</v>
      </c>
      <c r="M100" s="73"/>
      <c r="N100" s="73"/>
      <c r="O100" s="73"/>
      <c r="P100" s="52"/>
    </row>
    <row r="101" spans="1:16" s="3" customFormat="1" ht="15" customHeight="1" x14ac:dyDescent="0.2">
      <c r="A101" s="48"/>
      <c r="B101" s="68" t="s">
        <v>49</v>
      </c>
      <c r="C101" s="69" t="s">
        <v>52</v>
      </c>
      <c r="D101" s="70"/>
      <c r="E101" s="71"/>
      <c r="F101" s="69"/>
      <c r="G101" s="69"/>
      <c r="H101" s="69"/>
      <c r="I101" s="69"/>
      <c r="J101" s="71"/>
      <c r="K101" s="72"/>
      <c r="L101" s="72"/>
      <c r="M101" s="73"/>
      <c r="N101" s="73"/>
      <c r="O101" s="73"/>
      <c r="P101" s="52"/>
    </row>
    <row r="102" spans="1:16" s="3" customFormat="1" ht="15" customHeight="1" x14ac:dyDescent="0.2">
      <c r="A102" s="48"/>
      <c r="B102" s="74"/>
      <c r="C102" s="69" t="s">
        <v>51</v>
      </c>
      <c r="D102" s="70" t="s">
        <v>31</v>
      </c>
      <c r="E102" s="71" t="s">
        <v>38</v>
      </c>
      <c r="F102" s="69"/>
      <c r="G102" s="69"/>
      <c r="H102" s="69"/>
      <c r="I102" s="69"/>
      <c r="J102" s="71" t="s">
        <v>33</v>
      </c>
      <c r="K102" s="72">
        <v>64000</v>
      </c>
      <c r="L102" s="72">
        <v>64000</v>
      </c>
      <c r="M102" s="73"/>
      <c r="N102" s="73"/>
      <c r="O102" s="73"/>
      <c r="P102" s="52"/>
    </row>
    <row r="103" spans="1:16" s="3" customFormat="1" ht="15" customHeight="1" x14ac:dyDescent="0.2">
      <c r="A103" s="48"/>
      <c r="B103" s="68" t="s">
        <v>49</v>
      </c>
      <c r="C103" s="69" t="s">
        <v>53</v>
      </c>
      <c r="D103" s="70"/>
      <c r="E103" s="71"/>
      <c r="F103" s="69"/>
      <c r="G103" s="69"/>
      <c r="H103" s="69"/>
      <c r="I103" s="69"/>
      <c r="J103" s="71"/>
      <c r="K103" s="72"/>
      <c r="L103" s="72"/>
      <c r="M103" s="73"/>
      <c r="N103" s="73"/>
      <c r="O103" s="73"/>
      <c r="P103" s="52"/>
    </row>
    <row r="104" spans="1:16" s="3" customFormat="1" ht="15" customHeight="1" x14ac:dyDescent="0.2">
      <c r="A104" s="48"/>
      <c r="B104" s="50"/>
      <c r="C104" s="64" t="s">
        <v>54</v>
      </c>
      <c r="D104" s="52" t="s">
        <v>31</v>
      </c>
      <c r="E104" s="48" t="s">
        <v>38</v>
      </c>
      <c r="F104" s="58"/>
      <c r="G104" s="58"/>
      <c r="H104" s="58"/>
      <c r="I104" s="58"/>
      <c r="J104" s="48" t="s">
        <v>33</v>
      </c>
      <c r="K104" s="55">
        <v>126000</v>
      </c>
      <c r="L104" s="55">
        <v>126000</v>
      </c>
      <c r="M104" s="67"/>
      <c r="N104" s="67"/>
      <c r="O104" s="67"/>
      <c r="P104" s="52"/>
    </row>
    <row r="105" spans="1:16" s="3" customFormat="1" ht="15" customHeight="1" x14ac:dyDescent="0.2">
      <c r="A105" s="48"/>
      <c r="B105" s="65" t="s">
        <v>49</v>
      </c>
      <c r="C105" s="64" t="s">
        <v>55</v>
      </c>
      <c r="D105" s="52"/>
      <c r="E105" s="48"/>
      <c r="F105" s="58"/>
      <c r="G105" s="58"/>
      <c r="H105" s="58"/>
      <c r="I105" s="58"/>
      <c r="J105" s="48"/>
      <c r="K105" s="55"/>
      <c r="L105" s="55"/>
      <c r="M105" s="67"/>
      <c r="N105" s="67"/>
      <c r="O105" s="67"/>
      <c r="P105" s="52"/>
    </row>
    <row r="106" spans="1:16" s="3" customFormat="1" ht="15" customHeight="1" x14ac:dyDescent="0.2">
      <c r="A106" s="48"/>
      <c r="B106" s="50"/>
      <c r="C106" s="64" t="s">
        <v>54</v>
      </c>
      <c r="D106" s="52" t="s">
        <v>31</v>
      </c>
      <c r="E106" s="48" t="s">
        <v>38</v>
      </c>
      <c r="F106" s="58"/>
      <c r="G106" s="58"/>
      <c r="H106" s="58"/>
      <c r="I106" s="58"/>
      <c r="J106" s="48" t="s">
        <v>33</v>
      </c>
      <c r="K106" s="55">
        <v>120000</v>
      </c>
      <c r="L106" s="55">
        <v>120000</v>
      </c>
      <c r="M106" s="67"/>
      <c r="N106" s="67"/>
      <c r="O106" s="67"/>
      <c r="P106" s="52"/>
    </row>
    <row r="107" spans="1:16" s="3" customFormat="1" ht="15" customHeight="1" x14ac:dyDescent="0.2">
      <c r="A107" s="48"/>
      <c r="B107" s="65" t="s">
        <v>49</v>
      </c>
      <c r="C107" s="64" t="s">
        <v>56</v>
      </c>
      <c r="D107" s="52"/>
      <c r="E107" s="48"/>
      <c r="F107" s="58"/>
      <c r="G107" s="58"/>
      <c r="H107" s="58"/>
      <c r="I107" s="58"/>
      <c r="J107" s="48"/>
      <c r="K107" s="55"/>
      <c r="L107" s="55"/>
      <c r="M107" s="67"/>
      <c r="N107" s="67"/>
      <c r="O107" s="67"/>
      <c r="P107" s="52"/>
    </row>
    <row r="108" spans="1:16" s="3" customFormat="1" ht="15" customHeight="1" x14ac:dyDescent="0.2">
      <c r="A108" s="48"/>
      <c r="B108" s="50"/>
      <c r="C108" s="64" t="s">
        <v>54</v>
      </c>
      <c r="D108" s="52" t="s">
        <v>31</v>
      </c>
      <c r="E108" s="48" t="s">
        <v>38</v>
      </c>
      <c r="F108" s="58"/>
      <c r="G108" s="58"/>
      <c r="H108" s="58"/>
      <c r="I108" s="58"/>
      <c r="J108" s="48" t="s">
        <v>33</v>
      </c>
      <c r="K108" s="55">
        <v>60000</v>
      </c>
      <c r="L108" s="55">
        <v>60000</v>
      </c>
      <c r="M108" s="58"/>
      <c r="N108" s="58"/>
      <c r="O108" s="58"/>
      <c r="P108" s="52"/>
    </row>
    <row r="109" spans="1:16" ht="16.5" customHeight="1" x14ac:dyDescent="0.2">
      <c r="A109" s="48">
        <v>14</v>
      </c>
      <c r="B109" s="65" t="s">
        <v>49</v>
      </c>
      <c r="C109" s="75" t="s">
        <v>57</v>
      </c>
      <c r="D109" s="62"/>
      <c r="E109" s="48"/>
      <c r="F109" s="50"/>
      <c r="G109" s="50"/>
      <c r="H109" s="50"/>
      <c r="I109" s="50"/>
      <c r="J109" s="48"/>
      <c r="K109" s="55"/>
      <c r="L109" s="55"/>
      <c r="M109" s="50"/>
      <c r="N109" s="50"/>
      <c r="O109" s="50"/>
      <c r="P109" s="52"/>
    </row>
    <row r="110" spans="1:16" ht="16.5" customHeight="1" x14ac:dyDescent="0.2">
      <c r="A110" s="48">
        <v>15</v>
      </c>
      <c r="B110" s="65"/>
      <c r="C110" s="75" t="s">
        <v>54</v>
      </c>
      <c r="D110" s="52" t="s">
        <v>31</v>
      </c>
      <c r="E110" s="48" t="s">
        <v>38</v>
      </c>
      <c r="F110" s="50"/>
      <c r="G110" s="50"/>
      <c r="H110" s="50"/>
      <c r="I110" s="50"/>
      <c r="J110" s="48" t="s">
        <v>33</v>
      </c>
      <c r="K110" s="55">
        <v>14000</v>
      </c>
      <c r="L110" s="55">
        <v>14000</v>
      </c>
      <c r="M110" s="50"/>
      <c r="N110" s="50"/>
      <c r="O110" s="50"/>
      <c r="P110" s="52"/>
    </row>
    <row r="111" spans="1:16" ht="15.75" customHeight="1" x14ac:dyDescent="0.2">
      <c r="A111" s="48">
        <v>16</v>
      </c>
      <c r="B111" s="65" t="s">
        <v>58</v>
      </c>
      <c r="C111" s="57" t="s">
        <v>59</v>
      </c>
      <c r="D111" s="62"/>
      <c r="E111" s="48"/>
      <c r="F111" s="50"/>
      <c r="G111" s="50"/>
      <c r="H111" s="50"/>
      <c r="I111" s="50"/>
      <c r="J111" s="48"/>
      <c r="K111" s="55"/>
      <c r="L111" s="55"/>
      <c r="M111" s="50"/>
      <c r="N111" s="50"/>
      <c r="O111" s="50"/>
      <c r="P111" s="52"/>
    </row>
    <row r="112" spans="1:16" ht="15.75" customHeight="1" x14ac:dyDescent="0.2">
      <c r="A112" s="48">
        <v>17</v>
      </c>
      <c r="B112" s="65"/>
      <c r="C112" s="75" t="s">
        <v>51</v>
      </c>
      <c r="D112" s="52" t="s">
        <v>31</v>
      </c>
      <c r="E112" s="48" t="s">
        <v>38</v>
      </c>
      <c r="F112" s="50"/>
      <c r="G112" s="50"/>
      <c r="H112" s="50"/>
      <c r="I112" s="50"/>
      <c r="J112" s="48" t="s">
        <v>33</v>
      </c>
      <c r="K112" s="55">
        <v>160000</v>
      </c>
      <c r="L112" s="55">
        <v>160000</v>
      </c>
      <c r="M112" s="50"/>
      <c r="N112" s="50"/>
      <c r="O112" s="50"/>
      <c r="P112" s="52"/>
    </row>
    <row r="113" spans="1:16" ht="16.5" customHeight="1" x14ac:dyDescent="0.2">
      <c r="A113" s="48">
        <v>18</v>
      </c>
      <c r="B113" s="76" t="s">
        <v>60</v>
      </c>
      <c r="C113" s="64" t="s">
        <v>61</v>
      </c>
      <c r="D113" s="62"/>
      <c r="E113" s="48"/>
      <c r="F113" s="50"/>
      <c r="G113" s="50"/>
      <c r="H113" s="50"/>
      <c r="I113" s="50"/>
      <c r="J113" s="48"/>
      <c r="K113" s="55"/>
      <c r="L113" s="55"/>
      <c r="M113" s="50"/>
      <c r="N113" s="50"/>
      <c r="O113" s="50"/>
      <c r="P113" s="52"/>
    </row>
    <row r="114" spans="1:16" ht="17.25" customHeight="1" x14ac:dyDescent="0.2">
      <c r="A114" s="48">
        <v>19</v>
      </c>
      <c r="B114" s="77"/>
      <c r="C114" s="50" t="s">
        <v>51</v>
      </c>
      <c r="D114" s="52" t="s">
        <v>31</v>
      </c>
      <c r="E114" s="48" t="s">
        <v>38</v>
      </c>
      <c r="F114" s="50"/>
      <c r="G114" s="50"/>
      <c r="H114" s="50"/>
      <c r="I114" s="50"/>
      <c r="J114" s="48" t="s">
        <v>33</v>
      </c>
      <c r="K114" s="55">
        <v>20000</v>
      </c>
      <c r="L114" s="55">
        <v>20000</v>
      </c>
      <c r="M114" s="50"/>
      <c r="N114" s="50"/>
      <c r="O114" s="50"/>
      <c r="P114" s="285"/>
    </row>
    <row r="115" spans="1:16" ht="18" customHeight="1" x14ac:dyDescent="0.2">
      <c r="A115" s="48">
        <v>20</v>
      </c>
      <c r="B115" s="77" t="s">
        <v>62</v>
      </c>
      <c r="C115" s="50" t="s">
        <v>63</v>
      </c>
      <c r="D115" s="62"/>
      <c r="E115" s="48"/>
      <c r="F115" s="50"/>
      <c r="G115" s="50"/>
      <c r="H115" s="50"/>
      <c r="I115" s="50"/>
      <c r="J115" s="48"/>
      <c r="K115" s="55"/>
      <c r="L115" s="55"/>
      <c r="M115" s="50"/>
      <c r="N115" s="50"/>
      <c r="O115" s="50"/>
      <c r="P115" s="285"/>
    </row>
    <row r="116" spans="1:16" ht="16.5" customHeight="1" x14ac:dyDescent="0.2">
      <c r="A116" s="48">
        <v>21</v>
      </c>
      <c r="B116" s="77"/>
      <c r="C116" s="50" t="s">
        <v>51</v>
      </c>
      <c r="D116" s="52" t="s">
        <v>31</v>
      </c>
      <c r="E116" s="48" t="s">
        <v>38</v>
      </c>
      <c r="F116" s="50"/>
      <c r="G116" s="50"/>
      <c r="H116" s="50"/>
      <c r="I116" s="50"/>
      <c r="J116" s="48" t="s">
        <v>33</v>
      </c>
      <c r="K116" s="55">
        <v>20000</v>
      </c>
      <c r="L116" s="55">
        <v>20000</v>
      </c>
      <c r="M116" s="50"/>
      <c r="N116" s="50"/>
      <c r="O116" s="50"/>
      <c r="P116" s="285"/>
    </row>
    <row r="117" spans="1:16" ht="18" customHeight="1" x14ac:dyDescent="0.2">
      <c r="A117" s="48">
        <v>22</v>
      </c>
      <c r="B117" s="65"/>
      <c r="C117" s="78" t="s">
        <v>64</v>
      </c>
      <c r="D117" s="62"/>
      <c r="E117" s="48"/>
      <c r="F117" s="50"/>
      <c r="G117" s="50"/>
      <c r="H117" s="50"/>
      <c r="I117" s="50"/>
      <c r="J117" s="48"/>
      <c r="K117" s="55"/>
      <c r="L117" s="55"/>
      <c r="M117" s="50"/>
      <c r="N117" s="50"/>
      <c r="O117" s="50"/>
      <c r="P117" s="52"/>
    </row>
    <row r="118" spans="1:16" ht="16.5" customHeight="1" x14ac:dyDescent="0.2">
      <c r="A118" s="48">
        <v>23</v>
      </c>
      <c r="B118" s="65" t="s">
        <v>65</v>
      </c>
      <c r="C118" s="64" t="s">
        <v>66</v>
      </c>
      <c r="D118" s="58"/>
      <c r="E118" s="48"/>
      <c r="F118" s="50"/>
      <c r="G118" s="50"/>
      <c r="H118" s="50"/>
      <c r="I118" s="50"/>
      <c r="J118" s="48"/>
      <c r="K118" s="55"/>
      <c r="L118" s="55"/>
      <c r="M118" s="50"/>
      <c r="N118" s="50"/>
      <c r="O118" s="50"/>
      <c r="P118" s="52"/>
    </row>
    <row r="119" spans="1:16" ht="16.5" customHeight="1" x14ac:dyDescent="0.2">
      <c r="A119" s="48">
        <v>24</v>
      </c>
      <c r="B119" s="65"/>
      <c r="C119" s="64" t="s">
        <v>67</v>
      </c>
      <c r="D119" s="52" t="s">
        <v>31</v>
      </c>
      <c r="E119" s="48" t="s">
        <v>38</v>
      </c>
      <c r="F119" s="50"/>
      <c r="G119" s="50"/>
      <c r="H119" s="50"/>
      <c r="I119" s="50"/>
      <c r="J119" s="48" t="s">
        <v>33</v>
      </c>
      <c r="K119" s="55">
        <v>140000</v>
      </c>
      <c r="L119" s="55">
        <v>140000</v>
      </c>
      <c r="M119" s="50"/>
      <c r="N119" s="50"/>
      <c r="O119" s="50"/>
      <c r="P119" s="52"/>
    </row>
    <row r="120" spans="1:16" ht="16.5" customHeight="1" x14ac:dyDescent="0.2">
      <c r="A120" s="48"/>
      <c r="B120" s="65" t="s">
        <v>65</v>
      </c>
      <c r="C120" s="64" t="s">
        <v>68</v>
      </c>
      <c r="D120" s="52"/>
      <c r="E120" s="48"/>
      <c r="F120" s="50"/>
      <c r="G120" s="50"/>
      <c r="H120" s="50"/>
      <c r="I120" s="50"/>
      <c r="J120" s="48"/>
      <c r="K120" s="55"/>
      <c r="L120" s="55"/>
      <c r="M120" s="50"/>
      <c r="N120" s="50"/>
      <c r="O120" s="50"/>
      <c r="P120" s="52"/>
    </row>
    <row r="121" spans="1:16" ht="16.5" customHeight="1" x14ac:dyDescent="0.2">
      <c r="A121" s="48"/>
      <c r="B121" s="65"/>
      <c r="C121" s="64" t="s">
        <v>67</v>
      </c>
      <c r="D121" s="52" t="s">
        <v>31</v>
      </c>
      <c r="E121" s="48" t="s">
        <v>38</v>
      </c>
      <c r="F121" s="50"/>
      <c r="G121" s="50"/>
      <c r="H121" s="50"/>
      <c r="I121" s="50"/>
      <c r="J121" s="48" t="s">
        <v>33</v>
      </c>
      <c r="K121" s="55">
        <v>100000</v>
      </c>
      <c r="L121" s="55">
        <v>100000</v>
      </c>
      <c r="M121" s="50"/>
      <c r="N121" s="50"/>
      <c r="O121" s="50"/>
      <c r="P121" s="52"/>
    </row>
    <row r="122" spans="1:16" ht="16.5" customHeight="1" x14ac:dyDescent="0.2">
      <c r="A122" s="48"/>
      <c r="B122" s="65" t="s">
        <v>65</v>
      </c>
      <c r="C122" s="64" t="s">
        <v>69</v>
      </c>
      <c r="D122" s="52"/>
      <c r="E122" s="48"/>
      <c r="F122" s="50"/>
      <c r="G122" s="50"/>
      <c r="H122" s="50"/>
      <c r="I122" s="50"/>
      <c r="J122" s="48"/>
      <c r="K122" s="55"/>
      <c r="L122" s="55"/>
      <c r="M122" s="50"/>
      <c r="N122" s="50"/>
      <c r="O122" s="50"/>
      <c r="P122" s="52"/>
    </row>
    <row r="123" spans="1:16" ht="16.5" customHeight="1" x14ac:dyDescent="0.2">
      <c r="A123" s="48"/>
      <c r="B123" s="65"/>
      <c r="C123" s="64" t="s">
        <v>67</v>
      </c>
      <c r="D123" s="52" t="s">
        <v>31</v>
      </c>
      <c r="E123" s="48" t="s">
        <v>38</v>
      </c>
      <c r="F123" s="50"/>
      <c r="G123" s="50"/>
      <c r="H123" s="50"/>
      <c r="I123" s="50"/>
      <c r="J123" s="48" t="s">
        <v>33</v>
      </c>
      <c r="K123" s="55">
        <v>120000</v>
      </c>
      <c r="L123" s="55">
        <v>120000</v>
      </c>
      <c r="M123" s="50"/>
      <c r="N123" s="50"/>
      <c r="O123" s="50"/>
      <c r="P123" s="52"/>
    </row>
    <row r="124" spans="1:16" ht="16.5" customHeight="1" x14ac:dyDescent="0.2">
      <c r="A124" s="48"/>
      <c r="B124" s="65"/>
      <c r="C124" s="64" t="s">
        <v>70</v>
      </c>
      <c r="D124" s="52"/>
      <c r="E124" s="48"/>
      <c r="F124" s="50"/>
      <c r="G124" s="50"/>
      <c r="H124" s="50"/>
      <c r="I124" s="50"/>
      <c r="J124" s="48"/>
      <c r="K124" s="55"/>
      <c r="L124" s="55"/>
      <c r="M124" s="50"/>
      <c r="N124" s="50"/>
      <c r="O124" s="50"/>
      <c r="P124" s="52"/>
    </row>
    <row r="125" spans="1:16" ht="16.5" customHeight="1" x14ac:dyDescent="0.2">
      <c r="A125" s="48"/>
      <c r="B125" s="65" t="s">
        <v>65</v>
      </c>
      <c r="C125" s="64" t="s">
        <v>67</v>
      </c>
      <c r="D125" s="52" t="s">
        <v>31</v>
      </c>
      <c r="E125" s="48" t="s">
        <v>38</v>
      </c>
      <c r="F125" s="50"/>
      <c r="G125" s="50"/>
      <c r="H125" s="50"/>
      <c r="I125" s="50"/>
      <c r="J125" s="48" t="s">
        <v>33</v>
      </c>
      <c r="K125" s="55">
        <v>80000</v>
      </c>
      <c r="L125" s="55">
        <v>80000</v>
      </c>
      <c r="M125" s="50"/>
      <c r="N125" s="50"/>
      <c r="O125" s="50"/>
      <c r="P125" s="52"/>
    </row>
    <row r="126" spans="1:16" ht="16.5" customHeight="1" x14ac:dyDescent="0.2">
      <c r="A126" s="48"/>
      <c r="B126" s="65"/>
      <c r="C126" s="64" t="s">
        <v>71</v>
      </c>
      <c r="D126" s="52"/>
      <c r="E126" s="48"/>
      <c r="F126" s="50"/>
      <c r="G126" s="50"/>
      <c r="H126" s="50"/>
      <c r="I126" s="50"/>
      <c r="J126" s="48"/>
      <c r="K126" s="55"/>
      <c r="L126" s="55"/>
      <c r="M126" s="50"/>
      <c r="N126" s="50"/>
      <c r="O126" s="50"/>
      <c r="P126" s="52"/>
    </row>
    <row r="127" spans="1:16" ht="16.5" customHeight="1" x14ac:dyDescent="0.2">
      <c r="A127" s="48"/>
      <c r="B127" s="65" t="s">
        <v>65</v>
      </c>
      <c r="C127" s="64" t="s">
        <v>67</v>
      </c>
      <c r="D127" s="52" t="s">
        <v>31</v>
      </c>
      <c r="E127" s="48" t="s">
        <v>38</v>
      </c>
      <c r="F127" s="50"/>
      <c r="G127" s="50"/>
      <c r="H127" s="50"/>
      <c r="I127" s="50"/>
      <c r="J127" s="48" t="s">
        <v>33</v>
      </c>
      <c r="K127" s="55">
        <v>100000</v>
      </c>
      <c r="L127" s="55">
        <v>100000</v>
      </c>
      <c r="M127" s="50"/>
      <c r="N127" s="50"/>
      <c r="O127" s="50"/>
      <c r="P127" s="52"/>
    </row>
    <row r="128" spans="1:16" ht="16.5" customHeight="1" x14ac:dyDescent="0.2">
      <c r="A128" s="48"/>
      <c r="B128" s="65"/>
      <c r="C128" s="64" t="s">
        <v>72</v>
      </c>
      <c r="D128" s="52"/>
      <c r="E128" s="48"/>
      <c r="F128" s="50"/>
      <c r="G128" s="50"/>
      <c r="H128" s="50"/>
      <c r="I128" s="50"/>
      <c r="J128" s="48"/>
      <c r="K128" s="55"/>
      <c r="L128" s="55"/>
      <c r="M128" s="50"/>
      <c r="N128" s="50"/>
      <c r="O128" s="50"/>
      <c r="P128" s="52"/>
    </row>
    <row r="129" spans="1:16" ht="16.5" customHeight="1" x14ac:dyDescent="0.2">
      <c r="A129" s="48"/>
      <c r="B129" s="65" t="s">
        <v>65</v>
      </c>
      <c r="C129" s="64" t="s">
        <v>67</v>
      </c>
      <c r="D129" s="52" t="s">
        <v>31</v>
      </c>
      <c r="E129" s="48" t="s">
        <v>38</v>
      </c>
      <c r="F129" s="50"/>
      <c r="G129" s="50"/>
      <c r="H129" s="50"/>
      <c r="I129" s="50"/>
      <c r="J129" s="48" t="s">
        <v>33</v>
      </c>
      <c r="K129" s="55">
        <v>60000</v>
      </c>
      <c r="L129" s="55">
        <v>60000</v>
      </c>
      <c r="M129" s="50"/>
      <c r="N129" s="50"/>
      <c r="O129" s="50"/>
      <c r="P129" s="52"/>
    </row>
    <row r="130" spans="1:16" ht="16.5" customHeight="1" x14ac:dyDescent="0.2">
      <c r="A130" s="48"/>
      <c r="B130" s="65"/>
      <c r="C130" s="64" t="s">
        <v>73</v>
      </c>
      <c r="D130" s="52"/>
      <c r="E130" s="48"/>
      <c r="F130" s="50"/>
      <c r="G130" s="50"/>
      <c r="H130" s="50"/>
      <c r="I130" s="50"/>
      <c r="J130" s="48"/>
      <c r="K130" s="55"/>
      <c r="L130" s="55"/>
      <c r="M130" s="50"/>
      <c r="N130" s="50"/>
      <c r="O130" s="50"/>
      <c r="P130" s="52"/>
    </row>
    <row r="131" spans="1:16" ht="16.5" customHeight="1" x14ac:dyDescent="0.2">
      <c r="A131" s="48"/>
      <c r="B131" s="65" t="s">
        <v>74</v>
      </c>
      <c r="C131" s="64" t="s">
        <v>75</v>
      </c>
      <c r="D131" s="52" t="s">
        <v>31</v>
      </c>
      <c r="E131" s="48" t="s">
        <v>38</v>
      </c>
      <c r="F131" s="50"/>
      <c r="G131" s="50"/>
      <c r="H131" s="50"/>
      <c r="I131" s="50"/>
      <c r="J131" s="48" t="s">
        <v>33</v>
      </c>
      <c r="K131" s="55">
        <v>60000</v>
      </c>
      <c r="L131" s="55">
        <v>60000</v>
      </c>
      <c r="M131" s="50"/>
      <c r="N131" s="50"/>
      <c r="O131" s="50"/>
      <c r="P131" s="52"/>
    </row>
    <row r="132" spans="1:16" ht="16.5" customHeight="1" x14ac:dyDescent="0.2">
      <c r="A132" s="48"/>
      <c r="B132" s="65"/>
      <c r="C132" s="66" t="s">
        <v>76</v>
      </c>
      <c r="D132" s="52"/>
      <c r="E132" s="48"/>
      <c r="F132" s="50"/>
      <c r="G132" s="50"/>
      <c r="H132" s="50"/>
      <c r="I132" s="50"/>
      <c r="J132" s="48"/>
      <c r="K132" s="55"/>
      <c r="L132" s="55"/>
      <c r="M132" s="50"/>
      <c r="N132" s="50"/>
      <c r="O132" s="50"/>
      <c r="P132" s="52"/>
    </row>
    <row r="133" spans="1:16" ht="16.5" customHeight="1" x14ac:dyDescent="0.2">
      <c r="A133" s="48"/>
      <c r="B133" s="65"/>
      <c r="C133" s="64" t="s">
        <v>77</v>
      </c>
      <c r="D133" s="52"/>
      <c r="E133" s="48"/>
      <c r="F133" s="50"/>
      <c r="G133" s="50"/>
      <c r="H133" s="50"/>
      <c r="I133" s="50"/>
      <c r="J133" s="48"/>
      <c r="K133" s="55"/>
      <c r="L133" s="55"/>
      <c r="M133" s="50"/>
      <c r="N133" s="50"/>
      <c r="O133" s="50"/>
      <c r="P133" s="52"/>
    </row>
    <row r="134" spans="1:16" ht="16.5" customHeight="1" x14ac:dyDescent="0.2">
      <c r="A134" s="48"/>
      <c r="B134" s="65" t="s">
        <v>78</v>
      </c>
      <c r="C134" s="64" t="s">
        <v>79</v>
      </c>
      <c r="D134" s="52" t="s">
        <v>31</v>
      </c>
      <c r="E134" s="48" t="s">
        <v>38</v>
      </c>
      <c r="F134" s="50"/>
      <c r="G134" s="50"/>
      <c r="H134" s="50"/>
      <c r="I134" s="50"/>
      <c r="J134" s="48" t="s">
        <v>33</v>
      </c>
      <c r="K134" s="55">
        <v>20000</v>
      </c>
      <c r="L134" s="55">
        <v>20000</v>
      </c>
      <c r="M134" s="50"/>
      <c r="N134" s="50"/>
      <c r="O134" s="50"/>
      <c r="P134" s="52"/>
    </row>
    <row r="135" spans="1:16" ht="16.5" customHeight="1" x14ac:dyDescent="0.2">
      <c r="A135" s="48"/>
      <c r="B135" s="65"/>
      <c r="C135" s="64" t="s">
        <v>80</v>
      </c>
      <c r="D135" s="52"/>
      <c r="E135" s="48"/>
      <c r="F135" s="50"/>
      <c r="G135" s="50"/>
      <c r="H135" s="50"/>
      <c r="I135" s="50"/>
      <c r="J135" s="48"/>
      <c r="K135" s="55"/>
      <c r="L135" s="55"/>
      <c r="M135" s="50"/>
      <c r="N135" s="50"/>
      <c r="O135" s="50"/>
      <c r="P135" s="52"/>
    </row>
    <row r="136" spans="1:16" ht="16.5" customHeight="1" x14ac:dyDescent="0.2">
      <c r="A136" s="48"/>
      <c r="B136" s="65" t="s">
        <v>78</v>
      </c>
      <c r="C136" s="64" t="s">
        <v>79</v>
      </c>
      <c r="D136" s="52" t="s">
        <v>31</v>
      </c>
      <c r="E136" s="48" t="s">
        <v>38</v>
      </c>
      <c r="F136" s="50"/>
      <c r="G136" s="50"/>
      <c r="H136" s="50"/>
      <c r="I136" s="50"/>
      <c r="J136" s="48" t="s">
        <v>33</v>
      </c>
      <c r="K136" s="55">
        <v>48000</v>
      </c>
      <c r="L136" s="55">
        <v>48000</v>
      </c>
      <c r="M136" s="50"/>
      <c r="N136" s="50"/>
      <c r="O136" s="50"/>
      <c r="P136" s="52"/>
    </row>
    <row r="137" spans="1:16" ht="16.5" customHeight="1" x14ac:dyDescent="0.2">
      <c r="A137" s="48"/>
      <c r="B137" s="65" t="s">
        <v>81</v>
      </c>
      <c r="C137" s="64" t="s">
        <v>35</v>
      </c>
      <c r="D137" s="52" t="s">
        <v>31</v>
      </c>
      <c r="E137" s="48" t="s">
        <v>82</v>
      </c>
      <c r="F137" s="50"/>
      <c r="G137" s="50"/>
      <c r="H137" s="50"/>
      <c r="I137" s="50"/>
      <c r="J137" s="48" t="s">
        <v>33</v>
      </c>
      <c r="K137" s="55">
        <v>8000</v>
      </c>
      <c r="L137" s="55">
        <v>8000</v>
      </c>
      <c r="M137" s="50"/>
      <c r="N137" s="50"/>
      <c r="O137" s="50"/>
      <c r="P137" s="52"/>
    </row>
    <row r="138" spans="1:16" ht="16.5" customHeight="1" x14ac:dyDescent="0.2">
      <c r="A138" s="48"/>
      <c r="B138" s="65" t="s">
        <v>83</v>
      </c>
      <c r="C138" s="64" t="s">
        <v>84</v>
      </c>
      <c r="D138" s="52" t="s">
        <v>31</v>
      </c>
      <c r="E138" s="48" t="s">
        <v>38</v>
      </c>
      <c r="F138" s="50"/>
      <c r="G138" s="50"/>
      <c r="H138" s="50"/>
      <c r="I138" s="50"/>
      <c r="J138" s="48" t="s">
        <v>33</v>
      </c>
      <c r="K138" s="55">
        <v>8000</v>
      </c>
      <c r="L138" s="55">
        <v>8000</v>
      </c>
      <c r="M138" s="50"/>
      <c r="N138" s="50"/>
      <c r="O138" s="50"/>
      <c r="P138" s="52"/>
    </row>
    <row r="139" spans="1:16" ht="16.5" customHeight="1" x14ac:dyDescent="0.2">
      <c r="A139" s="48"/>
      <c r="B139" s="65"/>
      <c r="C139" s="66" t="s">
        <v>85</v>
      </c>
      <c r="D139" s="52"/>
      <c r="E139" s="48"/>
      <c r="F139" s="50"/>
      <c r="G139" s="50"/>
      <c r="H139" s="50"/>
      <c r="I139" s="50"/>
      <c r="J139" s="48"/>
      <c r="K139" s="55"/>
      <c r="L139" s="55"/>
      <c r="M139" s="50"/>
      <c r="N139" s="50"/>
      <c r="O139" s="50"/>
      <c r="P139" s="52"/>
    </row>
    <row r="140" spans="1:16" ht="16.5" customHeight="1" x14ac:dyDescent="0.2">
      <c r="A140" s="48"/>
      <c r="B140" s="65"/>
      <c r="C140" s="64" t="s">
        <v>86</v>
      </c>
      <c r="D140" s="52"/>
      <c r="E140" s="48"/>
      <c r="F140" s="50"/>
      <c r="G140" s="50"/>
      <c r="H140" s="50"/>
      <c r="I140" s="50"/>
      <c r="J140" s="48"/>
      <c r="K140" s="55"/>
      <c r="L140" s="55"/>
      <c r="M140" s="50"/>
      <c r="N140" s="50"/>
      <c r="O140" s="50"/>
      <c r="P140" s="52"/>
    </row>
    <row r="141" spans="1:16" ht="16.5" customHeight="1" x14ac:dyDescent="0.2">
      <c r="A141" s="48"/>
      <c r="B141" s="65" t="s">
        <v>87</v>
      </c>
      <c r="C141" s="64" t="s">
        <v>88</v>
      </c>
      <c r="D141" s="52" t="s">
        <v>31</v>
      </c>
      <c r="E141" s="48" t="s">
        <v>38</v>
      </c>
      <c r="F141" s="50"/>
      <c r="G141" s="50"/>
      <c r="H141" s="50"/>
      <c r="I141" s="50"/>
      <c r="J141" s="48" t="s">
        <v>33</v>
      </c>
      <c r="K141" s="55">
        <v>24000</v>
      </c>
      <c r="L141" s="55">
        <v>24000</v>
      </c>
      <c r="M141" s="50"/>
      <c r="N141" s="50"/>
      <c r="O141" s="50"/>
      <c r="P141" s="52"/>
    </row>
    <row r="142" spans="1:16" ht="16.5" customHeight="1" x14ac:dyDescent="0.2">
      <c r="A142" s="48"/>
      <c r="C142" s="64" t="s">
        <v>84</v>
      </c>
      <c r="D142" s="52" t="s">
        <v>31</v>
      </c>
      <c r="E142" s="48" t="s">
        <v>38</v>
      </c>
      <c r="F142" s="50"/>
      <c r="G142" s="50"/>
      <c r="H142" s="50"/>
      <c r="I142" s="50"/>
      <c r="J142" s="48" t="s">
        <v>33</v>
      </c>
      <c r="K142" s="55">
        <v>24000</v>
      </c>
      <c r="L142" s="55">
        <v>24000</v>
      </c>
      <c r="M142" s="50"/>
      <c r="N142" s="50"/>
      <c r="O142" s="50"/>
      <c r="P142" s="52"/>
    </row>
    <row r="143" spans="1:16" ht="16.5" customHeight="1" x14ac:dyDescent="0.2">
      <c r="A143" s="48"/>
      <c r="B143" s="65"/>
      <c r="C143" s="64" t="s">
        <v>89</v>
      </c>
      <c r="D143" s="52"/>
      <c r="E143" s="48"/>
      <c r="F143" s="50"/>
      <c r="G143" s="50"/>
      <c r="H143" s="50"/>
      <c r="I143" s="50"/>
      <c r="J143" s="48"/>
      <c r="K143" s="55"/>
      <c r="L143" s="55"/>
      <c r="M143" s="50"/>
      <c r="N143" s="50"/>
      <c r="O143" s="50"/>
      <c r="P143" s="52"/>
    </row>
    <row r="144" spans="1:16" ht="16.5" customHeight="1" x14ac:dyDescent="0.2">
      <c r="A144" s="48"/>
      <c r="B144" s="65" t="s">
        <v>87</v>
      </c>
      <c r="C144" s="64" t="s">
        <v>88</v>
      </c>
      <c r="D144" s="52" t="s">
        <v>31</v>
      </c>
      <c r="E144" s="48" t="s">
        <v>38</v>
      </c>
      <c r="F144" s="50"/>
      <c r="G144" s="50"/>
      <c r="H144" s="50"/>
      <c r="I144" s="50"/>
      <c r="J144" s="48" t="s">
        <v>33</v>
      </c>
      <c r="K144" s="55">
        <v>30000</v>
      </c>
      <c r="L144" s="55">
        <v>30000</v>
      </c>
      <c r="M144" s="50"/>
      <c r="N144" s="50"/>
      <c r="O144" s="50"/>
      <c r="P144" s="52"/>
    </row>
    <row r="145" spans="1:16" ht="16.5" customHeight="1" x14ac:dyDescent="0.2">
      <c r="A145" s="48"/>
      <c r="B145" s="65" t="s">
        <v>83</v>
      </c>
      <c r="C145" s="64" t="s">
        <v>84</v>
      </c>
      <c r="D145" s="52" t="s">
        <v>31</v>
      </c>
      <c r="E145" s="48" t="s">
        <v>38</v>
      </c>
      <c r="F145" s="50"/>
      <c r="G145" s="50"/>
      <c r="H145" s="50"/>
      <c r="I145" s="50"/>
      <c r="J145" s="48" t="s">
        <v>33</v>
      </c>
      <c r="K145" s="55">
        <v>6000</v>
      </c>
      <c r="L145" s="55">
        <v>6000</v>
      </c>
      <c r="M145" s="50"/>
      <c r="N145" s="50"/>
      <c r="O145" s="50"/>
      <c r="P145" s="52"/>
    </row>
    <row r="146" spans="1:16" ht="16.5" customHeight="1" x14ac:dyDescent="0.2">
      <c r="A146" s="48"/>
      <c r="B146" s="65"/>
      <c r="C146" s="64" t="s">
        <v>90</v>
      </c>
      <c r="D146" s="52"/>
      <c r="E146" s="48"/>
      <c r="F146" s="50"/>
      <c r="G146" s="50"/>
      <c r="H146" s="50"/>
      <c r="I146" s="50"/>
      <c r="J146" s="48"/>
      <c r="K146" s="55"/>
      <c r="L146" s="55"/>
      <c r="M146" s="50"/>
      <c r="N146" s="50"/>
      <c r="O146" s="50"/>
      <c r="P146" s="52"/>
    </row>
    <row r="147" spans="1:16" ht="16.5" customHeight="1" x14ac:dyDescent="0.2">
      <c r="A147" s="48"/>
      <c r="B147" s="65" t="s">
        <v>87</v>
      </c>
      <c r="C147" s="64" t="s">
        <v>88</v>
      </c>
      <c r="D147" s="52" t="s">
        <v>31</v>
      </c>
      <c r="E147" s="48" t="s">
        <v>38</v>
      </c>
      <c r="F147" s="50"/>
      <c r="G147" s="50"/>
      <c r="H147" s="50"/>
      <c r="I147" s="50"/>
      <c r="J147" s="48" t="s">
        <v>33</v>
      </c>
      <c r="K147" s="55">
        <v>12000</v>
      </c>
      <c r="L147" s="55">
        <v>12000</v>
      </c>
      <c r="M147" s="50"/>
      <c r="N147" s="50"/>
      <c r="O147" s="50"/>
      <c r="P147" s="52"/>
    </row>
    <row r="148" spans="1:16" ht="16.5" customHeight="1" x14ac:dyDescent="0.2">
      <c r="A148" s="48"/>
      <c r="B148" s="65"/>
      <c r="C148" s="64" t="s">
        <v>91</v>
      </c>
      <c r="D148" s="52"/>
      <c r="E148" s="48"/>
      <c r="F148" s="50"/>
      <c r="G148" s="50"/>
      <c r="H148" s="50"/>
      <c r="I148" s="50"/>
      <c r="J148" s="48"/>
      <c r="K148" s="55"/>
      <c r="L148" s="55"/>
      <c r="M148" s="50"/>
      <c r="N148" s="50"/>
      <c r="O148" s="50"/>
      <c r="P148" s="52"/>
    </row>
    <row r="149" spans="1:16" ht="16.5" customHeight="1" x14ac:dyDescent="0.2">
      <c r="A149" s="48"/>
      <c r="B149" s="65" t="s">
        <v>87</v>
      </c>
      <c r="C149" s="64" t="s">
        <v>88</v>
      </c>
      <c r="D149" s="52" t="s">
        <v>31</v>
      </c>
      <c r="E149" s="48" t="s">
        <v>38</v>
      </c>
      <c r="F149" s="50"/>
      <c r="G149" s="50"/>
      <c r="H149" s="50"/>
      <c r="I149" s="50"/>
      <c r="J149" s="48" t="s">
        <v>33</v>
      </c>
      <c r="K149" s="55">
        <v>12000</v>
      </c>
      <c r="L149" s="55">
        <v>12000</v>
      </c>
      <c r="M149" s="50"/>
      <c r="N149" s="50"/>
      <c r="O149" s="50"/>
      <c r="P149" s="52"/>
    </row>
    <row r="150" spans="1:16" ht="16.5" customHeight="1" x14ac:dyDescent="0.2">
      <c r="A150" s="48"/>
      <c r="B150" s="65"/>
      <c r="C150" s="64" t="s">
        <v>92</v>
      </c>
      <c r="D150" s="52"/>
      <c r="E150" s="48"/>
      <c r="F150" s="50"/>
      <c r="G150" s="50"/>
      <c r="H150" s="50"/>
      <c r="I150" s="50"/>
      <c r="J150" s="48"/>
      <c r="K150" s="55"/>
      <c r="L150" s="55"/>
      <c r="M150" s="50"/>
      <c r="N150" s="50"/>
      <c r="O150" s="50"/>
      <c r="P150" s="52"/>
    </row>
    <row r="151" spans="1:16" ht="16.5" customHeight="1" x14ac:dyDescent="0.2">
      <c r="A151" s="48"/>
      <c r="B151" s="65" t="s">
        <v>87</v>
      </c>
      <c r="C151" s="64" t="s">
        <v>88</v>
      </c>
      <c r="D151" s="52" t="s">
        <v>31</v>
      </c>
      <c r="E151" s="48" t="s">
        <v>38</v>
      </c>
      <c r="F151" s="50"/>
      <c r="G151" s="50"/>
      <c r="H151" s="50"/>
      <c r="I151" s="50"/>
      <c r="J151" s="48" t="s">
        <v>33</v>
      </c>
      <c r="K151" s="55">
        <v>30000</v>
      </c>
      <c r="L151" s="55">
        <v>30000</v>
      </c>
      <c r="M151" s="50"/>
      <c r="N151" s="50"/>
      <c r="O151" s="50"/>
      <c r="P151" s="52"/>
    </row>
    <row r="152" spans="1:16" ht="16.5" customHeight="1" x14ac:dyDescent="0.2">
      <c r="A152" s="48"/>
      <c r="B152" s="65" t="s">
        <v>83</v>
      </c>
      <c r="C152" s="64" t="s">
        <v>84</v>
      </c>
      <c r="D152" s="52" t="s">
        <v>31</v>
      </c>
      <c r="E152" s="48" t="s">
        <v>38</v>
      </c>
      <c r="F152" s="50"/>
      <c r="G152" s="50"/>
      <c r="H152" s="50"/>
      <c r="I152" s="50"/>
      <c r="J152" s="48" t="s">
        <v>33</v>
      </c>
      <c r="K152" s="55">
        <v>12000</v>
      </c>
      <c r="L152" s="55">
        <v>12000</v>
      </c>
      <c r="M152" s="50"/>
      <c r="N152" s="50"/>
      <c r="O152" s="50"/>
      <c r="P152" s="52"/>
    </row>
    <row r="153" spans="1:16" ht="16.5" customHeight="1" x14ac:dyDescent="0.2">
      <c r="A153" s="48"/>
      <c r="B153" s="65" t="s">
        <v>93</v>
      </c>
      <c r="C153" s="64" t="s">
        <v>94</v>
      </c>
      <c r="D153" s="52" t="s">
        <v>31</v>
      </c>
      <c r="E153" s="48" t="s">
        <v>38</v>
      </c>
      <c r="F153" s="50"/>
      <c r="G153" s="50"/>
      <c r="H153" s="50"/>
      <c r="I153" s="50"/>
      <c r="J153" s="48" t="s">
        <v>33</v>
      </c>
      <c r="K153" s="55">
        <v>30000</v>
      </c>
      <c r="L153" s="55">
        <v>30000</v>
      </c>
      <c r="M153" s="50"/>
      <c r="N153" s="50"/>
      <c r="O153" s="50"/>
      <c r="P153" s="52"/>
    </row>
    <row r="154" spans="1:16" ht="16.5" customHeight="1" x14ac:dyDescent="0.2">
      <c r="A154" s="48"/>
      <c r="B154" s="65"/>
      <c r="C154" s="64" t="s">
        <v>95</v>
      </c>
      <c r="D154" s="52"/>
      <c r="E154" s="48"/>
      <c r="F154" s="50"/>
      <c r="G154" s="50"/>
      <c r="H154" s="50"/>
      <c r="I154" s="50"/>
      <c r="J154" s="48"/>
      <c r="K154" s="55"/>
      <c r="L154" s="55"/>
      <c r="M154" s="50"/>
      <c r="N154" s="50"/>
      <c r="O154" s="50"/>
      <c r="P154" s="52"/>
    </row>
    <row r="155" spans="1:16" ht="16.5" customHeight="1" x14ac:dyDescent="0.2">
      <c r="A155" s="48"/>
      <c r="B155" s="65" t="s">
        <v>93</v>
      </c>
      <c r="C155" s="64" t="s">
        <v>88</v>
      </c>
      <c r="D155" s="52" t="s">
        <v>31</v>
      </c>
      <c r="E155" s="48" t="s">
        <v>38</v>
      </c>
      <c r="F155" s="50"/>
      <c r="G155" s="50"/>
      <c r="H155" s="50"/>
      <c r="I155" s="50"/>
      <c r="J155" s="48" t="s">
        <v>33</v>
      </c>
      <c r="K155" s="55">
        <v>44000</v>
      </c>
      <c r="L155" s="55">
        <v>44000</v>
      </c>
      <c r="M155" s="50"/>
      <c r="N155" s="50"/>
      <c r="O155" s="50"/>
      <c r="P155" s="52"/>
    </row>
    <row r="156" spans="1:16" ht="16.5" customHeight="1" x14ac:dyDescent="0.2">
      <c r="A156" s="48"/>
      <c r="B156" s="65" t="s">
        <v>81</v>
      </c>
      <c r="C156" s="64" t="s">
        <v>35</v>
      </c>
      <c r="D156" s="10"/>
      <c r="E156" s="48" t="s">
        <v>32</v>
      </c>
      <c r="F156" s="50"/>
      <c r="G156" s="50"/>
      <c r="H156" s="50"/>
      <c r="I156" s="50"/>
      <c r="J156" s="48" t="s">
        <v>33</v>
      </c>
      <c r="K156" s="55">
        <v>4000</v>
      </c>
      <c r="L156" s="55">
        <v>4000</v>
      </c>
      <c r="M156" s="50"/>
      <c r="N156" s="50"/>
      <c r="O156" s="50"/>
      <c r="P156" s="52"/>
    </row>
    <row r="157" spans="1:16" ht="16.5" customHeight="1" x14ac:dyDescent="0.2">
      <c r="A157" s="48"/>
      <c r="B157" s="65"/>
      <c r="C157" s="64" t="s">
        <v>96</v>
      </c>
      <c r="D157" s="52"/>
      <c r="E157" s="48"/>
      <c r="F157" s="50"/>
      <c r="G157" s="50"/>
      <c r="H157" s="50"/>
      <c r="I157" s="50"/>
      <c r="J157" s="48"/>
      <c r="K157" s="55"/>
      <c r="L157" s="55"/>
      <c r="M157" s="50"/>
      <c r="N157" s="50"/>
      <c r="O157" s="50"/>
      <c r="P157" s="52"/>
    </row>
    <row r="158" spans="1:16" ht="16.5" customHeight="1" x14ac:dyDescent="0.2">
      <c r="A158" s="48"/>
      <c r="B158" s="65" t="s">
        <v>81</v>
      </c>
      <c r="C158" s="64" t="s">
        <v>35</v>
      </c>
      <c r="D158" s="52" t="s">
        <v>31</v>
      </c>
      <c r="E158" s="48" t="s">
        <v>32</v>
      </c>
      <c r="F158" s="50"/>
      <c r="G158" s="50"/>
      <c r="H158" s="50"/>
      <c r="I158" s="50"/>
      <c r="J158" s="48" t="s">
        <v>33</v>
      </c>
      <c r="K158" s="55">
        <v>24000</v>
      </c>
      <c r="L158" s="55">
        <v>24000</v>
      </c>
      <c r="M158" s="50"/>
      <c r="N158" s="50"/>
      <c r="O158" s="50"/>
      <c r="P158" s="52"/>
    </row>
    <row r="159" spans="1:16" ht="16.5" customHeight="1" x14ac:dyDescent="0.2">
      <c r="A159" s="48"/>
      <c r="B159" s="65"/>
      <c r="C159" s="66" t="s">
        <v>97</v>
      </c>
      <c r="D159" s="52"/>
      <c r="E159" s="48"/>
      <c r="F159" s="50"/>
      <c r="G159" s="50"/>
      <c r="H159" s="50"/>
      <c r="I159" s="50"/>
      <c r="J159" s="48"/>
      <c r="K159" s="55"/>
      <c r="L159" s="55"/>
      <c r="M159" s="50"/>
      <c r="N159" s="50"/>
      <c r="O159" s="50"/>
      <c r="P159" s="52"/>
    </row>
    <row r="160" spans="1:16" ht="16.5" customHeight="1" x14ac:dyDescent="0.2">
      <c r="A160" s="48"/>
      <c r="B160" s="65"/>
      <c r="C160" s="64" t="s">
        <v>98</v>
      </c>
      <c r="D160" s="52"/>
      <c r="E160" s="48"/>
      <c r="F160" s="50"/>
      <c r="G160" s="50"/>
      <c r="H160" s="50"/>
      <c r="I160" s="50"/>
      <c r="J160" s="48"/>
      <c r="K160" s="55"/>
      <c r="L160" s="55"/>
      <c r="M160" s="50"/>
      <c r="N160" s="50"/>
      <c r="O160" s="50"/>
      <c r="P160" s="52"/>
    </row>
    <row r="161" spans="1:16" ht="16.5" customHeight="1" x14ac:dyDescent="0.2">
      <c r="A161" s="48"/>
      <c r="B161" s="65" t="s">
        <v>87</v>
      </c>
      <c r="C161" s="64" t="s">
        <v>88</v>
      </c>
      <c r="D161" s="52" t="s">
        <v>31</v>
      </c>
      <c r="E161" s="48" t="s">
        <v>38</v>
      </c>
      <c r="F161" s="50"/>
      <c r="G161" s="50"/>
      <c r="H161" s="50"/>
      <c r="I161" s="50"/>
      <c r="J161" s="48" t="s">
        <v>33</v>
      </c>
      <c r="K161" s="55">
        <v>3000</v>
      </c>
      <c r="L161" s="55">
        <v>3000</v>
      </c>
      <c r="M161" s="50"/>
      <c r="N161" s="50"/>
      <c r="O161" s="50"/>
      <c r="P161" s="52"/>
    </row>
    <row r="162" spans="1:16" ht="16.5" customHeight="1" x14ac:dyDescent="0.2">
      <c r="A162" s="48"/>
      <c r="B162" s="65"/>
      <c r="C162" s="64" t="s">
        <v>99</v>
      </c>
      <c r="D162" s="52"/>
      <c r="E162" s="48"/>
      <c r="F162" s="50"/>
      <c r="G162" s="50"/>
      <c r="H162" s="50"/>
      <c r="I162" s="50"/>
      <c r="J162" s="48"/>
      <c r="K162" s="55"/>
      <c r="L162" s="55"/>
      <c r="M162" s="50"/>
      <c r="N162" s="50"/>
      <c r="O162" s="50"/>
      <c r="P162" s="52"/>
    </row>
    <row r="163" spans="1:16" ht="16.5" customHeight="1" x14ac:dyDescent="0.2">
      <c r="A163" s="48"/>
      <c r="B163" s="65" t="s">
        <v>87</v>
      </c>
      <c r="C163" s="64" t="s">
        <v>88</v>
      </c>
      <c r="D163" s="52" t="s">
        <v>31</v>
      </c>
      <c r="E163" s="48" t="s">
        <v>38</v>
      </c>
      <c r="F163" s="50"/>
      <c r="G163" s="50"/>
      <c r="H163" s="50"/>
      <c r="I163" s="50"/>
      <c r="J163" s="48" t="s">
        <v>33</v>
      </c>
      <c r="K163" s="55">
        <v>18000</v>
      </c>
      <c r="L163" s="55">
        <v>18000</v>
      </c>
      <c r="M163" s="50"/>
      <c r="N163" s="50"/>
      <c r="O163" s="50"/>
      <c r="P163" s="52"/>
    </row>
    <row r="164" spans="1:16" ht="16.5" customHeight="1" x14ac:dyDescent="0.2">
      <c r="A164" s="48"/>
      <c r="B164" s="65"/>
      <c r="C164" s="64" t="s">
        <v>100</v>
      </c>
      <c r="D164" s="52"/>
      <c r="E164" s="48"/>
      <c r="F164" s="50"/>
      <c r="G164" s="50"/>
      <c r="H164" s="50"/>
      <c r="I164" s="50"/>
      <c r="J164" s="48"/>
      <c r="K164" s="55"/>
      <c r="L164" s="55"/>
      <c r="M164" s="50"/>
      <c r="N164" s="50"/>
      <c r="O164" s="50"/>
      <c r="P164" s="52"/>
    </row>
    <row r="165" spans="1:16" ht="16.5" customHeight="1" x14ac:dyDescent="0.2">
      <c r="A165" s="48"/>
      <c r="B165" s="65" t="s">
        <v>87</v>
      </c>
      <c r="C165" s="64" t="s">
        <v>88</v>
      </c>
      <c r="D165" s="52" t="s">
        <v>31</v>
      </c>
      <c r="E165" s="48" t="s">
        <v>38</v>
      </c>
      <c r="F165" s="50"/>
      <c r="G165" s="50"/>
      <c r="H165" s="50"/>
      <c r="I165" s="50"/>
      <c r="J165" s="48" t="s">
        <v>33</v>
      </c>
      <c r="K165" s="55">
        <v>16000</v>
      </c>
      <c r="L165" s="55">
        <v>16000</v>
      </c>
      <c r="M165" s="50"/>
      <c r="N165" s="50"/>
      <c r="O165" s="50"/>
      <c r="P165" s="52"/>
    </row>
    <row r="166" spans="1:16" ht="16.5" customHeight="1" x14ac:dyDescent="0.2">
      <c r="A166" s="48"/>
      <c r="B166" s="65"/>
      <c r="C166" s="64" t="s">
        <v>101</v>
      </c>
      <c r="D166" s="52"/>
      <c r="E166" s="48"/>
      <c r="F166" s="50"/>
      <c r="G166" s="50"/>
      <c r="H166" s="50"/>
      <c r="I166" s="50"/>
      <c r="J166" s="48"/>
      <c r="K166" s="55"/>
      <c r="L166" s="55"/>
      <c r="M166" s="50"/>
      <c r="N166" s="50"/>
      <c r="O166" s="50"/>
      <c r="P166" s="52"/>
    </row>
    <row r="167" spans="1:16" ht="16.5" customHeight="1" x14ac:dyDescent="0.2">
      <c r="A167" s="48"/>
      <c r="B167" s="65" t="s">
        <v>87</v>
      </c>
      <c r="C167" s="64" t="s">
        <v>88</v>
      </c>
      <c r="D167" s="52" t="s">
        <v>31</v>
      </c>
      <c r="E167" s="48" t="s">
        <v>38</v>
      </c>
      <c r="F167" s="50"/>
      <c r="G167" s="50"/>
      <c r="H167" s="50"/>
      <c r="I167" s="50"/>
      <c r="J167" s="48" t="s">
        <v>33</v>
      </c>
      <c r="K167" s="55">
        <v>64000</v>
      </c>
      <c r="L167" s="55">
        <v>64000</v>
      </c>
      <c r="M167" s="50"/>
      <c r="N167" s="50"/>
      <c r="O167" s="50"/>
      <c r="P167" s="52"/>
    </row>
    <row r="168" spans="1:16" ht="16.5" customHeight="1" x14ac:dyDescent="0.2">
      <c r="A168" s="48"/>
      <c r="B168" s="65"/>
      <c r="C168" s="64" t="s">
        <v>102</v>
      </c>
      <c r="D168" s="52"/>
      <c r="E168" s="48"/>
      <c r="F168" s="50"/>
      <c r="G168" s="50"/>
      <c r="H168" s="50"/>
      <c r="I168" s="50"/>
      <c r="J168" s="48"/>
      <c r="K168" s="55"/>
      <c r="L168" s="55"/>
      <c r="M168" s="50"/>
      <c r="N168" s="50"/>
      <c r="O168" s="50"/>
      <c r="P168" s="52"/>
    </row>
    <row r="169" spans="1:16" ht="16.5" customHeight="1" x14ac:dyDescent="0.2">
      <c r="A169" s="48"/>
      <c r="B169" s="65" t="s">
        <v>103</v>
      </c>
      <c r="C169" s="64" t="s">
        <v>88</v>
      </c>
      <c r="D169" s="52" t="s">
        <v>31</v>
      </c>
      <c r="E169" s="48" t="s">
        <v>38</v>
      </c>
      <c r="F169" s="50"/>
      <c r="G169" s="50"/>
      <c r="H169" s="50"/>
      <c r="I169" s="50"/>
      <c r="J169" s="48" t="s">
        <v>33</v>
      </c>
      <c r="K169" s="55">
        <v>18000</v>
      </c>
      <c r="L169" s="55">
        <v>18000</v>
      </c>
      <c r="M169" s="50"/>
      <c r="N169" s="50"/>
      <c r="O169" s="50"/>
      <c r="P169" s="52"/>
    </row>
    <row r="170" spans="1:16" ht="16.5" customHeight="1" x14ac:dyDescent="0.2">
      <c r="A170" s="48"/>
      <c r="B170" s="65" t="s">
        <v>83</v>
      </c>
      <c r="C170" s="64" t="s">
        <v>84</v>
      </c>
      <c r="D170" s="52" t="s">
        <v>31</v>
      </c>
      <c r="E170" s="48" t="s">
        <v>38</v>
      </c>
      <c r="F170" s="50"/>
      <c r="G170" s="50"/>
      <c r="H170" s="50"/>
      <c r="I170" s="50"/>
      <c r="J170" s="48" t="s">
        <v>33</v>
      </c>
      <c r="K170" s="55">
        <v>2000</v>
      </c>
      <c r="L170" s="55">
        <v>2000</v>
      </c>
      <c r="M170" s="50"/>
      <c r="N170" s="50"/>
      <c r="O170" s="50"/>
      <c r="P170" s="52"/>
    </row>
    <row r="171" spans="1:16" ht="16.5" customHeight="1" x14ac:dyDescent="0.2">
      <c r="A171" s="48"/>
      <c r="B171" s="65"/>
      <c r="C171" s="64" t="s">
        <v>104</v>
      </c>
      <c r="D171" s="52"/>
      <c r="E171" s="48"/>
      <c r="F171" s="50"/>
      <c r="G171" s="50"/>
      <c r="H171" s="50"/>
      <c r="I171" s="50"/>
      <c r="J171" s="48"/>
      <c r="K171" s="55"/>
      <c r="L171" s="55"/>
      <c r="M171" s="50"/>
      <c r="N171" s="50"/>
      <c r="O171" s="50"/>
      <c r="P171" s="52"/>
    </row>
    <row r="172" spans="1:16" ht="16.5" customHeight="1" x14ac:dyDescent="0.2">
      <c r="A172" s="48"/>
      <c r="B172" s="65" t="s">
        <v>87</v>
      </c>
      <c r="C172" s="64" t="s">
        <v>88</v>
      </c>
      <c r="D172" s="52" t="s">
        <v>31</v>
      </c>
      <c r="E172" s="48" t="s">
        <v>38</v>
      </c>
      <c r="F172" s="50"/>
      <c r="G172" s="50"/>
      <c r="H172" s="50"/>
      <c r="I172" s="50"/>
      <c r="J172" s="48" t="s">
        <v>33</v>
      </c>
      <c r="K172" s="55">
        <v>40000</v>
      </c>
      <c r="L172" s="55">
        <v>40000</v>
      </c>
      <c r="M172" s="50"/>
      <c r="N172" s="50"/>
      <c r="O172" s="50"/>
      <c r="P172" s="52"/>
    </row>
    <row r="173" spans="1:16" ht="16.5" customHeight="1" x14ac:dyDescent="0.2">
      <c r="A173" s="48"/>
      <c r="B173" s="65"/>
      <c r="C173" s="64" t="s">
        <v>105</v>
      </c>
      <c r="D173" s="52"/>
      <c r="E173" s="48"/>
      <c r="F173" s="50"/>
      <c r="G173" s="50"/>
      <c r="H173" s="50"/>
      <c r="I173" s="50"/>
      <c r="J173" s="48"/>
      <c r="K173" s="55"/>
      <c r="L173" s="55"/>
      <c r="M173" s="50"/>
      <c r="N173" s="50"/>
      <c r="O173" s="50"/>
      <c r="P173" s="52"/>
    </row>
    <row r="174" spans="1:16" ht="16.5" customHeight="1" x14ac:dyDescent="0.2">
      <c r="A174" s="48"/>
      <c r="B174" s="65" t="s">
        <v>81</v>
      </c>
      <c r="C174" s="64" t="s">
        <v>35</v>
      </c>
      <c r="D174" s="52" t="s">
        <v>31</v>
      </c>
      <c r="E174" s="48" t="s">
        <v>32</v>
      </c>
      <c r="F174" s="50"/>
      <c r="G174" s="50"/>
      <c r="H174" s="50"/>
      <c r="I174" s="50"/>
      <c r="J174" s="48" t="s">
        <v>33</v>
      </c>
      <c r="K174" s="55">
        <v>20000</v>
      </c>
      <c r="L174" s="55">
        <v>20000</v>
      </c>
      <c r="M174" s="50"/>
      <c r="N174" s="50"/>
      <c r="O174" s="50"/>
      <c r="P174" s="52"/>
    </row>
    <row r="175" spans="1:16" ht="16.5" customHeight="1" x14ac:dyDescent="0.2">
      <c r="A175" s="48"/>
      <c r="B175" s="65" t="s">
        <v>87</v>
      </c>
      <c r="C175" s="64" t="s">
        <v>94</v>
      </c>
      <c r="D175" s="52" t="s">
        <v>31</v>
      </c>
      <c r="E175" s="48" t="s">
        <v>38</v>
      </c>
      <c r="F175" s="50"/>
      <c r="G175" s="50"/>
      <c r="H175" s="50"/>
      <c r="I175" s="50"/>
      <c r="J175" s="48" t="s">
        <v>33</v>
      </c>
      <c r="K175" s="55">
        <v>12000</v>
      </c>
      <c r="L175" s="55">
        <v>12000</v>
      </c>
      <c r="M175" s="50"/>
      <c r="N175" s="50"/>
      <c r="O175" s="50"/>
      <c r="P175" s="52"/>
    </row>
    <row r="176" spans="1:16" ht="16.5" customHeight="1" x14ac:dyDescent="0.2">
      <c r="A176" s="48"/>
      <c r="B176" s="65"/>
      <c r="C176" s="64" t="s">
        <v>106</v>
      </c>
      <c r="D176" s="52"/>
      <c r="E176" s="48"/>
      <c r="F176" s="50"/>
      <c r="G176" s="50"/>
      <c r="H176" s="50"/>
      <c r="I176" s="50"/>
      <c r="J176" s="48"/>
      <c r="K176" s="55"/>
      <c r="L176" s="55"/>
      <c r="M176" s="50"/>
      <c r="N176" s="50"/>
      <c r="O176" s="50"/>
      <c r="P176" s="52"/>
    </row>
    <row r="177" spans="1:16" ht="16.5" customHeight="1" x14ac:dyDescent="0.2">
      <c r="A177" s="48"/>
      <c r="B177" s="65" t="s">
        <v>87</v>
      </c>
      <c r="C177" s="64" t="s">
        <v>88</v>
      </c>
      <c r="D177" s="52" t="s">
        <v>31</v>
      </c>
      <c r="E177" s="48" t="s">
        <v>38</v>
      </c>
      <c r="F177" s="50"/>
      <c r="G177" s="50"/>
      <c r="H177" s="50"/>
      <c r="I177" s="50"/>
      <c r="J177" s="48" t="s">
        <v>33</v>
      </c>
      <c r="K177" s="55">
        <v>24000</v>
      </c>
      <c r="L177" s="55">
        <v>24000</v>
      </c>
      <c r="M177" s="50"/>
      <c r="N177" s="50"/>
      <c r="O177" s="50"/>
      <c r="P177" s="52"/>
    </row>
    <row r="178" spans="1:16" ht="16.5" customHeight="1" x14ac:dyDescent="0.2">
      <c r="A178" s="48"/>
      <c r="B178" s="65"/>
      <c r="C178" s="66" t="s">
        <v>107</v>
      </c>
      <c r="D178" s="52"/>
      <c r="E178" s="48"/>
      <c r="F178" s="50"/>
      <c r="G178" s="50"/>
      <c r="H178" s="50"/>
      <c r="I178" s="50"/>
      <c r="J178" s="48"/>
      <c r="K178" s="55"/>
      <c r="L178" s="55"/>
      <c r="M178" s="50"/>
      <c r="N178" s="50"/>
      <c r="O178" s="50"/>
      <c r="P178" s="52"/>
    </row>
    <row r="179" spans="1:16" ht="16.5" customHeight="1" x14ac:dyDescent="0.2">
      <c r="A179" s="48"/>
      <c r="B179" s="65"/>
      <c r="C179" s="64" t="s">
        <v>108</v>
      </c>
      <c r="D179" s="52"/>
      <c r="E179" s="48"/>
      <c r="F179" s="50"/>
      <c r="G179" s="50"/>
      <c r="H179" s="50"/>
      <c r="I179" s="50"/>
      <c r="J179" s="48"/>
      <c r="K179" s="55"/>
      <c r="L179" s="55"/>
      <c r="M179" s="50"/>
      <c r="N179" s="50"/>
      <c r="O179" s="50"/>
      <c r="P179" s="52"/>
    </row>
    <row r="180" spans="1:16" ht="16.5" customHeight="1" x14ac:dyDescent="0.2">
      <c r="A180" s="48"/>
      <c r="B180" s="65" t="s">
        <v>78</v>
      </c>
      <c r="C180" s="64" t="s">
        <v>88</v>
      </c>
      <c r="D180" s="52" t="s">
        <v>31</v>
      </c>
      <c r="E180" s="48" t="s">
        <v>38</v>
      </c>
      <c r="F180" s="50"/>
      <c r="G180" s="50"/>
      <c r="H180" s="50"/>
      <c r="I180" s="50"/>
      <c r="J180" s="48" t="s">
        <v>33</v>
      </c>
      <c r="K180" s="55">
        <v>32000</v>
      </c>
      <c r="L180" s="55">
        <v>32000</v>
      </c>
      <c r="M180" s="50"/>
      <c r="N180" s="50"/>
      <c r="O180" s="50"/>
      <c r="P180" s="52"/>
    </row>
    <row r="181" spans="1:16" ht="16.5" customHeight="1" x14ac:dyDescent="0.2">
      <c r="A181" s="48"/>
      <c r="B181" s="65" t="s">
        <v>83</v>
      </c>
      <c r="C181" s="64" t="s">
        <v>84</v>
      </c>
      <c r="D181" s="52" t="s">
        <v>31</v>
      </c>
      <c r="E181" s="48" t="s">
        <v>38</v>
      </c>
      <c r="F181" s="50"/>
      <c r="G181" s="50"/>
      <c r="H181" s="50"/>
      <c r="I181" s="50"/>
      <c r="J181" s="48" t="s">
        <v>33</v>
      </c>
      <c r="K181" s="55">
        <v>8000</v>
      </c>
      <c r="L181" s="55">
        <v>8000</v>
      </c>
      <c r="M181" s="50"/>
      <c r="N181" s="50"/>
      <c r="O181" s="50"/>
      <c r="P181" s="52"/>
    </row>
    <row r="182" spans="1:16" ht="16.5" customHeight="1" x14ac:dyDescent="0.2">
      <c r="A182" s="48"/>
      <c r="B182" s="65"/>
      <c r="C182" s="64" t="s">
        <v>109</v>
      </c>
      <c r="D182" s="52"/>
      <c r="E182" s="48"/>
      <c r="F182" s="50"/>
      <c r="G182" s="50"/>
      <c r="H182" s="50"/>
      <c r="I182" s="50"/>
      <c r="J182" s="48"/>
      <c r="K182" s="55"/>
      <c r="L182" s="55"/>
      <c r="M182" s="50"/>
      <c r="N182" s="50"/>
      <c r="O182" s="50"/>
      <c r="P182" s="52"/>
    </row>
    <row r="183" spans="1:16" ht="16.5" customHeight="1" x14ac:dyDescent="0.2">
      <c r="A183" s="48"/>
      <c r="B183" s="65" t="s">
        <v>110</v>
      </c>
      <c r="C183" s="64" t="s">
        <v>88</v>
      </c>
      <c r="D183" s="52" t="s">
        <v>31</v>
      </c>
      <c r="E183" s="48" t="s">
        <v>38</v>
      </c>
      <c r="F183" s="50"/>
      <c r="G183" s="50"/>
      <c r="H183" s="50"/>
      <c r="I183" s="50"/>
      <c r="J183" s="48" t="s">
        <v>33</v>
      </c>
      <c r="K183" s="55">
        <v>36000</v>
      </c>
      <c r="L183" s="55">
        <v>36000</v>
      </c>
      <c r="M183" s="50"/>
      <c r="N183" s="50"/>
      <c r="O183" s="50"/>
      <c r="P183" s="52"/>
    </row>
    <row r="184" spans="1:16" ht="16.5" customHeight="1" x14ac:dyDescent="0.2">
      <c r="A184" s="48"/>
      <c r="B184" s="65"/>
      <c r="C184" s="64" t="s">
        <v>111</v>
      </c>
      <c r="D184" s="52"/>
      <c r="E184" s="48"/>
      <c r="F184" s="50"/>
      <c r="G184" s="50"/>
      <c r="H184" s="50"/>
      <c r="I184" s="50"/>
      <c r="J184" s="48"/>
      <c r="K184" s="55"/>
      <c r="L184" s="55"/>
      <c r="M184" s="50"/>
      <c r="N184" s="50"/>
      <c r="O184" s="50"/>
      <c r="P184" s="52"/>
    </row>
    <row r="185" spans="1:16" ht="16.5" customHeight="1" x14ac:dyDescent="0.2">
      <c r="A185" s="48"/>
      <c r="B185" s="65" t="s">
        <v>110</v>
      </c>
      <c r="C185" s="64" t="s">
        <v>88</v>
      </c>
      <c r="D185" s="52" t="s">
        <v>31</v>
      </c>
      <c r="E185" s="48" t="s">
        <v>38</v>
      </c>
      <c r="F185" s="50"/>
      <c r="G185" s="50"/>
      <c r="H185" s="50"/>
      <c r="I185" s="50"/>
      <c r="J185" s="48" t="s">
        <v>33</v>
      </c>
      <c r="K185" s="55">
        <v>24000</v>
      </c>
      <c r="L185" s="55">
        <v>24000</v>
      </c>
      <c r="M185" s="50"/>
      <c r="N185" s="50"/>
      <c r="O185" s="50"/>
      <c r="P185" s="52"/>
    </row>
    <row r="186" spans="1:16" ht="16.5" customHeight="1" x14ac:dyDescent="0.2">
      <c r="A186" s="48"/>
      <c r="B186" s="65"/>
      <c r="C186" s="66" t="s">
        <v>112</v>
      </c>
      <c r="D186" s="52"/>
      <c r="E186" s="48"/>
      <c r="F186" s="50"/>
      <c r="G186" s="50"/>
      <c r="H186" s="50"/>
      <c r="I186" s="50"/>
      <c r="J186" s="48"/>
      <c r="K186" s="55"/>
      <c r="L186" s="55"/>
      <c r="M186" s="50"/>
      <c r="N186" s="50"/>
      <c r="O186" s="50"/>
      <c r="P186" s="52"/>
    </row>
    <row r="187" spans="1:16" ht="16.5" customHeight="1" x14ac:dyDescent="0.2">
      <c r="A187" s="48"/>
      <c r="B187" s="65" t="s">
        <v>87</v>
      </c>
      <c r="C187" s="64" t="s">
        <v>113</v>
      </c>
      <c r="D187" s="52" t="s">
        <v>31</v>
      </c>
      <c r="E187" s="48" t="s">
        <v>38</v>
      </c>
      <c r="F187" s="50"/>
      <c r="G187" s="50"/>
      <c r="H187" s="50"/>
      <c r="I187" s="50"/>
      <c r="J187" s="48" t="s">
        <v>33</v>
      </c>
      <c r="K187" s="55">
        <v>15000</v>
      </c>
      <c r="L187" s="55">
        <v>15000</v>
      </c>
      <c r="M187" s="50"/>
      <c r="N187" s="50"/>
      <c r="O187" s="50"/>
      <c r="P187" s="52"/>
    </row>
    <row r="188" spans="1:16" ht="16.5" customHeight="1" x14ac:dyDescent="0.2">
      <c r="A188" s="48"/>
      <c r="B188" s="65"/>
      <c r="C188" s="66" t="s">
        <v>114</v>
      </c>
      <c r="D188" s="52"/>
      <c r="E188" s="48"/>
      <c r="F188" s="50"/>
      <c r="G188" s="50"/>
      <c r="H188" s="50"/>
      <c r="I188" s="50"/>
      <c r="J188" s="48"/>
      <c r="K188" s="55"/>
      <c r="L188" s="55"/>
      <c r="M188" s="50"/>
      <c r="N188" s="50"/>
      <c r="O188" s="50"/>
      <c r="P188" s="52"/>
    </row>
    <row r="189" spans="1:16" ht="16.5" customHeight="1" x14ac:dyDescent="0.2">
      <c r="A189" s="48"/>
      <c r="B189" s="65"/>
      <c r="C189" s="64" t="s">
        <v>115</v>
      </c>
      <c r="D189" s="52"/>
      <c r="E189" s="48"/>
      <c r="F189" s="50"/>
      <c r="G189" s="50"/>
      <c r="H189" s="50"/>
      <c r="I189" s="50"/>
      <c r="J189" s="48"/>
      <c r="K189" s="55"/>
      <c r="L189" s="55"/>
      <c r="M189" s="50"/>
      <c r="N189" s="50"/>
      <c r="O189" s="50"/>
      <c r="P189" s="52"/>
    </row>
    <row r="190" spans="1:16" ht="16.5" customHeight="1" x14ac:dyDescent="0.2">
      <c r="A190" s="48"/>
      <c r="B190" s="65" t="s">
        <v>87</v>
      </c>
      <c r="C190" s="64" t="s">
        <v>88</v>
      </c>
      <c r="D190" s="52" t="s">
        <v>31</v>
      </c>
      <c r="E190" s="48" t="s">
        <v>38</v>
      </c>
      <c r="F190" s="50"/>
      <c r="G190" s="50"/>
      <c r="H190" s="50"/>
      <c r="I190" s="50"/>
      <c r="J190" s="48" t="s">
        <v>33</v>
      </c>
      <c r="K190" s="55">
        <v>12000</v>
      </c>
      <c r="L190" s="55">
        <v>12000</v>
      </c>
      <c r="M190" s="50"/>
      <c r="N190" s="50"/>
      <c r="O190" s="50"/>
      <c r="P190" s="52"/>
    </row>
    <row r="191" spans="1:16" ht="16.5" customHeight="1" x14ac:dyDescent="0.2">
      <c r="A191" s="48"/>
      <c r="B191" s="65"/>
      <c r="C191" s="64" t="s">
        <v>116</v>
      </c>
      <c r="D191" s="52"/>
      <c r="E191" s="48"/>
      <c r="F191" s="50"/>
      <c r="G191" s="50"/>
      <c r="H191" s="50"/>
      <c r="I191" s="50"/>
      <c r="J191" s="48"/>
      <c r="K191" s="55"/>
      <c r="L191" s="55"/>
      <c r="M191" s="50"/>
      <c r="N191" s="50"/>
      <c r="O191" s="50"/>
      <c r="P191" s="52"/>
    </row>
    <row r="192" spans="1:16" ht="16.5" customHeight="1" x14ac:dyDescent="0.2">
      <c r="A192" s="48"/>
      <c r="B192" s="65" t="s">
        <v>93</v>
      </c>
      <c r="C192" s="64" t="s">
        <v>88</v>
      </c>
      <c r="D192" s="52" t="s">
        <v>31</v>
      </c>
      <c r="E192" s="48" t="s">
        <v>38</v>
      </c>
      <c r="F192" s="50"/>
      <c r="G192" s="50"/>
      <c r="H192" s="50"/>
      <c r="I192" s="50"/>
      <c r="J192" s="48" t="s">
        <v>33</v>
      </c>
      <c r="K192" s="55">
        <v>8000</v>
      </c>
      <c r="L192" s="55">
        <v>8000</v>
      </c>
      <c r="M192" s="50"/>
      <c r="N192" s="50"/>
      <c r="O192" s="50"/>
      <c r="P192" s="52"/>
    </row>
    <row r="193" spans="1:16" ht="16.5" customHeight="1" x14ac:dyDescent="0.2">
      <c r="A193" s="48"/>
      <c r="B193" s="65"/>
      <c r="C193" s="64" t="s">
        <v>117</v>
      </c>
      <c r="D193" s="52"/>
      <c r="E193" s="48"/>
      <c r="F193" s="50"/>
      <c r="G193" s="50"/>
      <c r="H193" s="50"/>
      <c r="I193" s="50"/>
      <c r="J193" s="48"/>
      <c r="K193" s="55"/>
      <c r="L193" s="55"/>
      <c r="M193" s="50"/>
      <c r="N193" s="50"/>
      <c r="O193" s="50"/>
      <c r="P193" s="52"/>
    </row>
    <row r="194" spans="1:16" ht="16.5" customHeight="1" x14ac:dyDescent="0.2">
      <c r="A194" s="48"/>
      <c r="B194" s="65" t="s">
        <v>93</v>
      </c>
      <c r="C194" s="64" t="s">
        <v>88</v>
      </c>
      <c r="D194" s="52" t="s">
        <v>31</v>
      </c>
      <c r="E194" s="48" t="s">
        <v>38</v>
      </c>
      <c r="F194" s="50"/>
      <c r="G194" s="50"/>
      <c r="H194" s="50"/>
      <c r="I194" s="50"/>
      <c r="J194" s="48" t="s">
        <v>33</v>
      </c>
      <c r="K194" s="55">
        <v>20000</v>
      </c>
      <c r="L194" s="55">
        <v>20000</v>
      </c>
      <c r="M194" s="50"/>
      <c r="N194" s="50"/>
      <c r="O194" s="50"/>
      <c r="P194" s="52"/>
    </row>
    <row r="195" spans="1:16" ht="16.5" customHeight="1" x14ac:dyDescent="0.2">
      <c r="A195" s="48"/>
      <c r="B195" s="65"/>
      <c r="C195" s="66" t="s">
        <v>118</v>
      </c>
      <c r="D195" s="52"/>
      <c r="E195" s="48"/>
      <c r="F195" s="50"/>
      <c r="G195" s="50"/>
      <c r="H195" s="50"/>
      <c r="I195" s="50"/>
      <c r="J195" s="48"/>
      <c r="K195" s="55"/>
      <c r="L195" s="55"/>
      <c r="M195" s="50"/>
      <c r="N195" s="50"/>
      <c r="O195" s="50"/>
      <c r="P195" s="52"/>
    </row>
    <row r="196" spans="1:16" ht="16.5" customHeight="1" x14ac:dyDescent="0.2">
      <c r="A196" s="48"/>
      <c r="B196" s="65"/>
      <c r="C196" s="64" t="s">
        <v>119</v>
      </c>
      <c r="D196" s="52"/>
      <c r="E196" s="48"/>
      <c r="F196" s="50"/>
      <c r="G196" s="50"/>
      <c r="H196" s="50"/>
      <c r="I196" s="50"/>
      <c r="J196" s="48"/>
      <c r="K196" s="55"/>
      <c r="L196" s="55"/>
      <c r="M196" s="50"/>
      <c r="N196" s="50"/>
      <c r="O196" s="50"/>
      <c r="P196" s="52"/>
    </row>
    <row r="197" spans="1:16" ht="16.5" customHeight="1" x14ac:dyDescent="0.2">
      <c r="A197" s="48"/>
      <c r="B197" s="65" t="s">
        <v>93</v>
      </c>
      <c r="C197" s="64" t="s">
        <v>88</v>
      </c>
      <c r="D197" s="52" t="s">
        <v>31</v>
      </c>
      <c r="E197" s="48" t="s">
        <v>38</v>
      </c>
      <c r="F197" s="50"/>
      <c r="G197" s="50"/>
      <c r="H197" s="50"/>
      <c r="I197" s="50"/>
      <c r="J197" s="48" t="s">
        <v>33</v>
      </c>
      <c r="K197" s="55">
        <v>60000</v>
      </c>
      <c r="L197" s="55">
        <v>60000</v>
      </c>
      <c r="M197" s="50"/>
      <c r="N197" s="50"/>
      <c r="O197" s="50"/>
      <c r="P197" s="52"/>
    </row>
    <row r="198" spans="1:16" ht="16.5" customHeight="1" x14ac:dyDescent="0.2">
      <c r="A198" s="48"/>
      <c r="B198" s="65"/>
      <c r="C198" s="66" t="s">
        <v>120</v>
      </c>
      <c r="D198" s="52"/>
      <c r="E198" s="48"/>
      <c r="F198" s="50"/>
      <c r="G198" s="50"/>
      <c r="H198" s="50"/>
      <c r="I198" s="50"/>
      <c r="J198" s="48"/>
      <c r="K198" s="55"/>
      <c r="L198" s="55"/>
      <c r="M198" s="50"/>
      <c r="N198" s="50"/>
      <c r="O198" s="50"/>
      <c r="P198" s="52"/>
    </row>
    <row r="199" spans="1:16" ht="16.5" customHeight="1" x14ac:dyDescent="0.2">
      <c r="A199" s="48"/>
      <c r="B199" s="65"/>
      <c r="C199" s="64" t="s">
        <v>121</v>
      </c>
      <c r="D199" s="52"/>
      <c r="E199" s="48"/>
      <c r="F199" s="50"/>
      <c r="G199" s="50"/>
      <c r="H199" s="50"/>
      <c r="I199" s="50"/>
      <c r="J199" s="48"/>
      <c r="K199" s="55"/>
      <c r="L199" s="55"/>
      <c r="M199" s="50"/>
      <c r="N199" s="50"/>
      <c r="O199" s="50"/>
      <c r="P199" s="52"/>
    </row>
    <row r="200" spans="1:16" ht="16.5" customHeight="1" x14ac:dyDescent="0.2">
      <c r="A200" s="48"/>
      <c r="B200" s="65" t="s">
        <v>93</v>
      </c>
      <c r="C200" s="64" t="s">
        <v>88</v>
      </c>
      <c r="D200" s="52" t="s">
        <v>31</v>
      </c>
      <c r="E200" s="48" t="s">
        <v>38</v>
      </c>
      <c r="F200" s="50"/>
      <c r="G200" s="50"/>
      <c r="H200" s="50"/>
      <c r="I200" s="50"/>
      <c r="J200" s="48" t="s">
        <v>33</v>
      </c>
      <c r="K200" s="55">
        <v>5000</v>
      </c>
      <c r="L200" s="55">
        <v>5000</v>
      </c>
      <c r="M200" s="50"/>
      <c r="N200" s="50"/>
      <c r="O200" s="50"/>
      <c r="P200" s="52"/>
    </row>
    <row r="201" spans="1:16" ht="16.5" customHeight="1" x14ac:dyDescent="0.2">
      <c r="A201" s="48"/>
      <c r="B201" s="65"/>
      <c r="C201" s="64" t="s">
        <v>122</v>
      </c>
      <c r="D201" s="52"/>
      <c r="E201" s="48"/>
      <c r="F201" s="50"/>
      <c r="G201" s="50"/>
      <c r="H201" s="50"/>
      <c r="I201" s="50"/>
      <c r="J201" s="48"/>
      <c r="K201" s="55"/>
      <c r="L201" s="55"/>
      <c r="M201" s="50"/>
      <c r="N201" s="50"/>
      <c r="O201" s="50"/>
      <c r="P201" s="52"/>
    </row>
    <row r="202" spans="1:16" ht="16.5" customHeight="1" x14ac:dyDescent="0.2">
      <c r="A202" s="48"/>
      <c r="B202" s="65" t="s">
        <v>93</v>
      </c>
      <c r="C202" s="64" t="s">
        <v>88</v>
      </c>
      <c r="D202" s="52" t="s">
        <v>31</v>
      </c>
      <c r="E202" s="48" t="s">
        <v>38</v>
      </c>
      <c r="F202" s="50"/>
      <c r="G202" s="50"/>
      <c r="H202" s="50"/>
      <c r="I202" s="50"/>
      <c r="J202" s="48" t="s">
        <v>33</v>
      </c>
      <c r="K202" s="55">
        <v>5000</v>
      </c>
      <c r="L202" s="55">
        <v>5000</v>
      </c>
      <c r="M202" s="50"/>
      <c r="N202" s="50"/>
      <c r="O202" s="50"/>
      <c r="P202" s="52"/>
    </row>
    <row r="203" spans="1:16" ht="16.5" customHeight="1" x14ac:dyDescent="0.2">
      <c r="A203" s="48"/>
      <c r="B203" s="65"/>
      <c r="C203" s="64" t="s">
        <v>123</v>
      </c>
      <c r="D203" s="52"/>
      <c r="E203" s="48"/>
      <c r="F203" s="50"/>
      <c r="G203" s="50"/>
      <c r="H203" s="50"/>
      <c r="I203" s="50"/>
      <c r="J203" s="48"/>
      <c r="K203" s="55"/>
      <c r="L203" s="55"/>
      <c r="M203" s="50"/>
      <c r="N203" s="50"/>
      <c r="O203" s="50"/>
      <c r="P203" s="52"/>
    </row>
    <row r="204" spans="1:16" ht="16.5" customHeight="1" x14ac:dyDescent="0.2">
      <c r="A204" s="48"/>
      <c r="B204" s="65" t="s">
        <v>93</v>
      </c>
      <c r="C204" s="64" t="s">
        <v>88</v>
      </c>
      <c r="D204" s="52" t="s">
        <v>31</v>
      </c>
      <c r="E204" s="48" t="s">
        <v>38</v>
      </c>
      <c r="F204" s="50"/>
      <c r="G204" s="50"/>
      <c r="H204" s="50"/>
      <c r="I204" s="50"/>
      <c r="J204" s="48" t="s">
        <v>33</v>
      </c>
      <c r="K204" s="55">
        <v>5000</v>
      </c>
      <c r="L204" s="55">
        <v>5000</v>
      </c>
      <c r="M204" s="50"/>
      <c r="N204" s="50"/>
      <c r="O204" s="50"/>
      <c r="P204" s="52"/>
    </row>
    <row r="205" spans="1:16" ht="16.5" customHeight="1" x14ac:dyDescent="0.2">
      <c r="A205" s="48"/>
      <c r="B205" s="65"/>
      <c r="C205" s="66" t="s">
        <v>124</v>
      </c>
      <c r="D205" s="52"/>
      <c r="E205" s="48"/>
      <c r="F205" s="50"/>
      <c r="G205" s="50"/>
      <c r="H205" s="50"/>
      <c r="I205" s="50"/>
      <c r="J205" s="48"/>
      <c r="K205" s="55"/>
      <c r="L205" s="55"/>
      <c r="M205" s="50"/>
      <c r="N205" s="50"/>
      <c r="O205" s="50"/>
      <c r="P205" s="52"/>
    </row>
    <row r="206" spans="1:16" ht="16.5" customHeight="1" x14ac:dyDescent="0.2">
      <c r="A206" s="48"/>
      <c r="B206" s="65"/>
      <c r="C206" s="64" t="s">
        <v>125</v>
      </c>
      <c r="D206" s="52"/>
      <c r="E206" s="48"/>
      <c r="F206" s="50"/>
      <c r="G206" s="50"/>
      <c r="H206" s="50"/>
      <c r="I206" s="50"/>
      <c r="J206" s="48"/>
      <c r="K206" s="55"/>
      <c r="L206" s="55"/>
      <c r="M206" s="50"/>
      <c r="N206" s="50"/>
      <c r="O206" s="50"/>
      <c r="P206" s="52"/>
    </row>
    <row r="207" spans="1:16" ht="16.5" customHeight="1" x14ac:dyDescent="0.2">
      <c r="A207" s="48"/>
      <c r="B207" s="65" t="s">
        <v>93</v>
      </c>
      <c r="C207" s="64" t="s">
        <v>88</v>
      </c>
      <c r="D207" s="52" t="s">
        <v>31</v>
      </c>
      <c r="E207" s="48" t="s">
        <v>38</v>
      </c>
      <c r="F207" s="50"/>
      <c r="G207" s="50"/>
      <c r="H207" s="50"/>
      <c r="I207" s="50"/>
      <c r="J207" s="48" t="s">
        <v>33</v>
      </c>
      <c r="K207" s="55">
        <v>8000</v>
      </c>
      <c r="L207" s="55">
        <v>8000</v>
      </c>
      <c r="M207" s="50"/>
      <c r="N207" s="50"/>
      <c r="O207" s="50"/>
      <c r="P207" s="52"/>
    </row>
    <row r="208" spans="1:16" ht="16.5" customHeight="1" x14ac:dyDescent="0.2">
      <c r="A208" s="48"/>
      <c r="B208" s="65"/>
      <c r="C208" s="64" t="s">
        <v>126</v>
      </c>
      <c r="D208" s="52"/>
      <c r="E208" s="48"/>
      <c r="F208" s="50"/>
      <c r="G208" s="50"/>
      <c r="H208" s="50"/>
      <c r="I208" s="50"/>
      <c r="J208" s="48"/>
      <c r="K208" s="55"/>
      <c r="L208" s="55"/>
      <c r="M208" s="50"/>
      <c r="N208" s="50"/>
      <c r="O208" s="50"/>
      <c r="P208" s="52"/>
    </row>
    <row r="209" spans="1:16" ht="16.5" customHeight="1" x14ac:dyDescent="0.2">
      <c r="A209" s="48"/>
      <c r="B209" s="65" t="s">
        <v>93</v>
      </c>
      <c r="C209" s="64" t="s">
        <v>88</v>
      </c>
      <c r="D209" s="52" t="s">
        <v>31</v>
      </c>
      <c r="E209" s="48" t="s">
        <v>38</v>
      </c>
      <c r="F209" s="50"/>
      <c r="G209" s="50"/>
      <c r="H209" s="50"/>
      <c r="I209" s="50"/>
      <c r="J209" s="48" t="s">
        <v>33</v>
      </c>
      <c r="K209" s="55">
        <v>8000</v>
      </c>
      <c r="L209" s="55">
        <v>8000</v>
      </c>
      <c r="M209" s="50"/>
      <c r="N209" s="50"/>
      <c r="O209" s="50"/>
      <c r="P209" s="52"/>
    </row>
    <row r="210" spans="1:16" ht="16.5" customHeight="1" x14ac:dyDescent="0.2">
      <c r="A210" s="48"/>
      <c r="B210" s="65"/>
      <c r="C210" s="64" t="s">
        <v>127</v>
      </c>
      <c r="D210" s="52"/>
      <c r="E210" s="48"/>
      <c r="F210" s="50"/>
      <c r="G210" s="50"/>
      <c r="H210" s="50"/>
      <c r="I210" s="50"/>
      <c r="J210" s="48"/>
      <c r="K210" s="55"/>
      <c r="L210" s="55"/>
      <c r="M210" s="50"/>
      <c r="N210" s="50"/>
      <c r="O210" s="50"/>
      <c r="P210" s="52"/>
    </row>
    <row r="211" spans="1:16" ht="16.5" customHeight="1" x14ac:dyDescent="0.2">
      <c r="A211" s="48"/>
      <c r="B211" s="65" t="s">
        <v>93</v>
      </c>
      <c r="C211" s="64" t="s">
        <v>88</v>
      </c>
      <c r="D211" s="52" t="s">
        <v>31</v>
      </c>
      <c r="E211" s="48" t="s">
        <v>38</v>
      </c>
      <c r="F211" s="50"/>
      <c r="G211" s="50"/>
      <c r="H211" s="50"/>
      <c r="I211" s="50"/>
      <c r="J211" s="48" t="s">
        <v>33</v>
      </c>
      <c r="K211" s="55">
        <v>5000</v>
      </c>
      <c r="L211" s="55">
        <v>5000</v>
      </c>
      <c r="M211" s="50"/>
      <c r="N211" s="50"/>
      <c r="O211" s="50"/>
      <c r="P211" s="52"/>
    </row>
    <row r="212" spans="1:16" ht="16.5" customHeight="1" x14ac:dyDescent="0.2">
      <c r="A212" s="48"/>
      <c r="B212" s="65"/>
      <c r="C212" s="66" t="s">
        <v>128</v>
      </c>
      <c r="D212" s="52"/>
      <c r="E212" s="48"/>
      <c r="F212" s="50"/>
      <c r="G212" s="50"/>
      <c r="H212" s="50"/>
      <c r="I212" s="50"/>
      <c r="J212" s="48"/>
      <c r="K212" s="55"/>
      <c r="L212" s="55"/>
      <c r="M212" s="50"/>
      <c r="N212" s="50"/>
      <c r="O212" s="50"/>
      <c r="P212" s="52"/>
    </row>
    <row r="213" spans="1:16" ht="16.5" customHeight="1" x14ac:dyDescent="0.2">
      <c r="A213" s="48"/>
      <c r="B213" s="65"/>
      <c r="C213" s="64" t="s">
        <v>129</v>
      </c>
      <c r="D213" s="52"/>
      <c r="E213" s="48"/>
      <c r="F213" s="50"/>
      <c r="G213" s="50"/>
      <c r="H213" s="50"/>
      <c r="I213" s="50"/>
      <c r="J213" s="48"/>
      <c r="K213" s="55"/>
      <c r="L213" s="55"/>
      <c r="M213" s="50"/>
      <c r="N213" s="50"/>
      <c r="O213" s="50"/>
      <c r="P213" s="52"/>
    </row>
    <row r="214" spans="1:16" ht="16.5" customHeight="1" x14ac:dyDescent="0.2">
      <c r="A214" s="48"/>
      <c r="B214" s="65" t="s">
        <v>130</v>
      </c>
      <c r="C214" s="64" t="s">
        <v>88</v>
      </c>
      <c r="D214" s="52" t="s">
        <v>31</v>
      </c>
      <c r="E214" s="48" t="s">
        <v>38</v>
      </c>
      <c r="F214" s="50"/>
      <c r="G214" s="50"/>
      <c r="H214" s="50"/>
      <c r="I214" s="50"/>
      <c r="J214" s="48" t="s">
        <v>33</v>
      </c>
      <c r="K214" s="55">
        <v>20000</v>
      </c>
      <c r="L214" s="55">
        <v>20000</v>
      </c>
      <c r="M214" s="50"/>
      <c r="N214" s="50"/>
      <c r="O214" s="50"/>
      <c r="P214" s="52"/>
    </row>
    <row r="215" spans="1:16" ht="16.5" customHeight="1" x14ac:dyDescent="0.2">
      <c r="A215" s="48"/>
      <c r="B215" s="65"/>
      <c r="C215" s="64" t="s">
        <v>131</v>
      </c>
      <c r="D215" s="52"/>
      <c r="E215" s="48"/>
      <c r="F215" s="50"/>
      <c r="G215" s="50"/>
      <c r="H215" s="50"/>
      <c r="I215" s="50"/>
      <c r="J215" s="48"/>
      <c r="K215" s="55"/>
      <c r="L215" s="55"/>
      <c r="M215" s="50"/>
      <c r="N215" s="50"/>
      <c r="O215" s="50"/>
      <c r="P215" s="52"/>
    </row>
    <row r="216" spans="1:16" ht="16.5" customHeight="1" x14ac:dyDescent="0.2">
      <c r="A216" s="48"/>
      <c r="B216" s="65" t="s">
        <v>130</v>
      </c>
      <c r="C216" s="64" t="s">
        <v>88</v>
      </c>
      <c r="D216" s="52" t="s">
        <v>31</v>
      </c>
      <c r="E216" s="48" t="s">
        <v>38</v>
      </c>
      <c r="F216" s="50"/>
      <c r="G216" s="50"/>
      <c r="H216" s="50"/>
      <c r="I216" s="50"/>
      <c r="J216" s="48" t="s">
        <v>33</v>
      </c>
      <c r="K216" s="55">
        <v>40000</v>
      </c>
      <c r="L216" s="55">
        <v>40000</v>
      </c>
      <c r="M216" s="50"/>
      <c r="N216" s="50"/>
      <c r="O216" s="50"/>
      <c r="P216" s="52"/>
    </row>
    <row r="217" spans="1:16" ht="16.5" customHeight="1" x14ac:dyDescent="0.2">
      <c r="A217" s="48"/>
      <c r="B217" s="65"/>
      <c r="C217" s="64" t="s">
        <v>132</v>
      </c>
      <c r="D217" s="52"/>
      <c r="E217" s="48"/>
      <c r="F217" s="50"/>
      <c r="G217" s="50"/>
      <c r="H217" s="50"/>
      <c r="I217" s="50"/>
      <c r="J217" s="48"/>
      <c r="K217" s="55"/>
      <c r="L217" s="55"/>
      <c r="M217" s="50"/>
      <c r="N217" s="50"/>
      <c r="O217" s="50"/>
      <c r="P217" s="52"/>
    </row>
    <row r="218" spans="1:16" ht="16.5" customHeight="1" x14ac:dyDescent="0.2">
      <c r="A218" s="48"/>
      <c r="B218" s="65" t="s">
        <v>130</v>
      </c>
      <c r="C218" s="64" t="s">
        <v>88</v>
      </c>
      <c r="D218" s="52" t="s">
        <v>31</v>
      </c>
      <c r="E218" s="48" t="s">
        <v>38</v>
      </c>
      <c r="F218" s="50"/>
      <c r="G218" s="50"/>
      <c r="H218" s="50"/>
      <c r="I218" s="50"/>
      <c r="J218" s="48" t="s">
        <v>33</v>
      </c>
      <c r="K218" s="55">
        <v>40000</v>
      </c>
      <c r="L218" s="55">
        <v>40000</v>
      </c>
      <c r="M218" s="50"/>
      <c r="N218" s="50"/>
      <c r="O218" s="50"/>
      <c r="P218" s="52"/>
    </row>
    <row r="219" spans="1:16" ht="16.5" customHeight="1" x14ac:dyDescent="0.2">
      <c r="A219" s="48"/>
      <c r="B219" s="65"/>
      <c r="C219" s="66" t="s">
        <v>133</v>
      </c>
      <c r="D219" s="52"/>
      <c r="E219" s="48"/>
      <c r="F219" s="50"/>
      <c r="G219" s="50"/>
      <c r="H219" s="50"/>
      <c r="I219" s="50"/>
      <c r="J219" s="48"/>
      <c r="K219" s="55"/>
      <c r="L219" s="55"/>
      <c r="M219" s="50"/>
      <c r="N219" s="50"/>
      <c r="O219" s="50"/>
      <c r="P219" s="52"/>
    </row>
    <row r="220" spans="1:16" ht="16.5" customHeight="1" x14ac:dyDescent="0.2">
      <c r="A220" s="48"/>
      <c r="B220" s="65"/>
      <c r="C220" s="64" t="s">
        <v>134</v>
      </c>
      <c r="D220" s="52"/>
      <c r="E220" s="48"/>
      <c r="F220" s="50"/>
      <c r="G220" s="50"/>
      <c r="H220" s="50"/>
      <c r="I220" s="50"/>
      <c r="J220" s="48"/>
      <c r="K220" s="55"/>
      <c r="L220" s="55"/>
      <c r="M220" s="50"/>
      <c r="N220" s="50"/>
      <c r="O220" s="50"/>
      <c r="P220" s="52"/>
    </row>
    <row r="221" spans="1:16" ht="16.5" customHeight="1" x14ac:dyDescent="0.2">
      <c r="A221" s="48"/>
      <c r="B221" s="65" t="s">
        <v>135</v>
      </c>
      <c r="C221" s="64" t="s">
        <v>136</v>
      </c>
      <c r="D221" s="52" t="s">
        <v>31</v>
      </c>
      <c r="E221" s="48" t="s">
        <v>38</v>
      </c>
      <c r="F221" s="50"/>
      <c r="G221" s="50"/>
      <c r="H221" s="50"/>
      <c r="I221" s="50"/>
      <c r="J221" s="48" t="s">
        <v>33</v>
      </c>
      <c r="K221" s="55">
        <v>20000</v>
      </c>
      <c r="L221" s="55">
        <v>20000</v>
      </c>
      <c r="M221" s="50"/>
      <c r="N221" s="50"/>
      <c r="O221" s="50"/>
      <c r="P221" s="52"/>
    </row>
    <row r="222" spans="1:16" ht="16.5" customHeight="1" x14ac:dyDescent="0.2">
      <c r="A222" s="48"/>
      <c r="B222" s="65"/>
      <c r="C222" s="66" t="s">
        <v>137</v>
      </c>
      <c r="D222" s="52"/>
      <c r="E222" s="48"/>
      <c r="F222" s="50"/>
      <c r="G222" s="50"/>
      <c r="H222" s="50"/>
      <c r="I222" s="50"/>
      <c r="J222" s="48"/>
      <c r="K222" s="55"/>
      <c r="L222" s="55"/>
      <c r="M222" s="50"/>
      <c r="N222" s="50"/>
      <c r="O222" s="50"/>
      <c r="P222" s="52"/>
    </row>
    <row r="223" spans="1:16" ht="16.5" customHeight="1" x14ac:dyDescent="0.2">
      <c r="A223" s="48"/>
      <c r="B223" s="65"/>
      <c r="C223" s="64" t="s">
        <v>138</v>
      </c>
      <c r="D223" s="48"/>
      <c r="E223" s="79"/>
      <c r="F223" s="80"/>
      <c r="G223" s="80"/>
      <c r="H223" s="80"/>
      <c r="I223" s="80"/>
      <c r="J223" s="80"/>
      <c r="K223" s="80"/>
      <c r="L223" s="80"/>
      <c r="M223" s="50"/>
      <c r="N223" s="50"/>
      <c r="O223" s="50"/>
      <c r="P223" s="52"/>
    </row>
    <row r="224" spans="1:16" ht="16.5" customHeight="1" x14ac:dyDescent="0.2">
      <c r="A224" s="48"/>
      <c r="B224" s="65" t="s">
        <v>130</v>
      </c>
      <c r="C224" s="64" t="s">
        <v>88</v>
      </c>
      <c r="D224" s="52" t="s">
        <v>31</v>
      </c>
      <c r="E224" s="48" t="s">
        <v>38</v>
      </c>
      <c r="F224" s="50"/>
      <c r="G224" s="50"/>
      <c r="H224" s="50"/>
      <c r="I224" s="50"/>
      <c r="J224" s="48" t="s">
        <v>33</v>
      </c>
      <c r="K224" s="55">
        <v>18000</v>
      </c>
      <c r="L224" s="55">
        <v>18000</v>
      </c>
      <c r="M224" s="50"/>
      <c r="N224" s="50"/>
      <c r="O224" s="50"/>
      <c r="P224" s="52"/>
    </row>
    <row r="225" spans="1:16" ht="16.5" customHeight="1" x14ac:dyDescent="0.2">
      <c r="A225" s="48"/>
      <c r="B225" s="65"/>
      <c r="C225" s="64" t="s">
        <v>139</v>
      </c>
      <c r="D225" s="52"/>
      <c r="E225" s="48"/>
      <c r="F225" s="50"/>
      <c r="G225" s="50"/>
      <c r="H225" s="50"/>
      <c r="I225" s="50"/>
      <c r="J225" s="48"/>
      <c r="K225" s="55"/>
      <c r="L225" s="55"/>
      <c r="M225" s="50"/>
      <c r="N225" s="50"/>
      <c r="O225" s="50"/>
      <c r="P225" s="52"/>
    </row>
    <row r="226" spans="1:16" ht="16.5" customHeight="1" x14ac:dyDescent="0.2">
      <c r="A226" s="48"/>
      <c r="B226" s="65" t="s">
        <v>130</v>
      </c>
      <c r="C226" s="64" t="s">
        <v>88</v>
      </c>
      <c r="D226" s="52" t="s">
        <v>31</v>
      </c>
      <c r="E226" s="48" t="s">
        <v>38</v>
      </c>
      <c r="F226" s="50"/>
      <c r="G226" s="50"/>
      <c r="H226" s="50"/>
      <c r="I226" s="50"/>
      <c r="J226" s="48" t="s">
        <v>33</v>
      </c>
      <c r="K226" s="55">
        <v>16000</v>
      </c>
      <c r="L226" s="55">
        <v>16000</v>
      </c>
      <c r="M226" s="50"/>
      <c r="N226" s="50"/>
      <c r="O226" s="50"/>
      <c r="P226" s="52"/>
    </row>
    <row r="227" spans="1:16" ht="16.5" customHeight="1" x14ac:dyDescent="0.2">
      <c r="A227" s="48"/>
      <c r="B227" s="65"/>
      <c r="C227" s="66" t="s">
        <v>140</v>
      </c>
      <c r="D227" s="52"/>
      <c r="E227" s="48"/>
      <c r="F227" s="50"/>
      <c r="G227" s="50"/>
      <c r="H227" s="50"/>
      <c r="I227" s="50"/>
      <c r="J227" s="48"/>
      <c r="K227" s="55"/>
      <c r="L227" s="55"/>
      <c r="M227" s="50"/>
      <c r="N227" s="50"/>
      <c r="O227" s="50"/>
      <c r="P227" s="52"/>
    </row>
    <row r="228" spans="1:16" ht="16.5" customHeight="1" x14ac:dyDescent="0.2">
      <c r="A228" s="48"/>
      <c r="B228" s="65"/>
      <c r="C228" s="64" t="s">
        <v>141</v>
      </c>
      <c r="D228" s="52"/>
      <c r="E228" s="48"/>
      <c r="F228" s="50"/>
      <c r="G228" s="50"/>
      <c r="H228" s="50"/>
      <c r="I228" s="50"/>
      <c r="J228" s="48"/>
      <c r="K228" s="55"/>
      <c r="L228" s="55"/>
      <c r="M228" s="50"/>
      <c r="N228" s="50"/>
      <c r="O228" s="50"/>
      <c r="P228" s="52"/>
    </row>
    <row r="229" spans="1:16" ht="16.5" customHeight="1" x14ac:dyDescent="0.2">
      <c r="A229" s="48"/>
      <c r="B229" s="65" t="s">
        <v>93</v>
      </c>
      <c r="C229" s="64" t="s">
        <v>88</v>
      </c>
      <c r="D229" s="52" t="s">
        <v>31</v>
      </c>
      <c r="E229" s="48" t="s">
        <v>38</v>
      </c>
      <c r="F229" s="50"/>
      <c r="G229" s="48"/>
      <c r="H229" s="50"/>
      <c r="I229" s="50"/>
      <c r="J229" s="48" t="s">
        <v>33</v>
      </c>
      <c r="K229" s="55">
        <v>80000</v>
      </c>
      <c r="L229" s="55">
        <v>80000</v>
      </c>
      <c r="M229" s="50"/>
      <c r="N229" s="50"/>
      <c r="O229" s="50"/>
      <c r="P229" s="52"/>
    </row>
    <row r="230" spans="1:16" ht="16.5" customHeight="1" x14ac:dyDescent="0.2">
      <c r="A230" s="48"/>
      <c r="B230" s="65" t="s">
        <v>130</v>
      </c>
      <c r="C230" s="64" t="s">
        <v>94</v>
      </c>
      <c r="D230" s="52" t="s">
        <v>31</v>
      </c>
      <c r="E230" s="48" t="s">
        <v>38</v>
      </c>
      <c r="F230" s="50"/>
      <c r="G230" s="48"/>
      <c r="H230" s="50"/>
      <c r="I230" s="50"/>
      <c r="J230" s="48" t="s">
        <v>33</v>
      </c>
      <c r="K230" s="55">
        <v>80000</v>
      </c>
      <c r="L230" s="55">
        <v>80000</v>
      </c>
      <c r="M230" s="50"/>
      <c r="N230" s="50"/>
      <c r="O230" s="50"/>
      <c r="P230" s="52"/>
    </row>
    <row r="231" spans="1:16" ht="16.5" customHeight="1" x14ac:dyDescent="0.2">
      <c r="A231" s="48"/>
      <c r="B231" s="65"/>
      <c r="C231" s="64" t="s">
        <v>142</v>
      </c>
      <c r="D231" s="52"/>
      <c r="E231" s="48"/>
      <c r="F231" s="50"/>
      <c r="G231" s="48"/>
      <c r="H231" s="50"/>
      <c r="I231" s="50"/>
      <c r="J231" s="48"/>
      <c r="K231" s="55"/>
      <c r="L231" s="55"/>
      <c r="M231" s="50"/>
      <c r="N231" s="50"/>
      <c r="O231" s="50"/>
      <c r="P231" s="52"/>
    </row>
    <row r="232" spans="1:16" ht="16.5" customHeight="1" x14ac:dyDescent="0.2">
      <c r="A232" s="48"/>
      <c r="B232" s="65" t="s">
        <v>93</v>
      </c>
      <c r="C232" s="64" t="s">
        <v>88</v>
      </c>
      <c r="D232" s="52" t="s">
        <v>31</v>
      </c>
      <c r="E232" s="48" t="s">
        <v>38</v>
      </c>
      <c r="F232" s="50"/>
      <c r="G232" s="48"/>
      <c r="H232" s="50"/>
      <c r="I232" s="50"/>
      <c r="J232" s="48" t="s">
        <v>33</v>
      </c>
      <c r="K232" s="55">
        <v>20000</v>
      </c>
      <c r="L232" s="55">
        <v>20000</v>
      </c>
      <c r="M232" s="50"/>
      <c r="N232" s="50"/>
      <c r="O232" s="50"/>
      <c r="P232" s="52"/>
    </row>
    <row r="233" spans="1:16" ht="16.5" customHeight="1" x14ac:dyDescent="0.2">
      <c r="A233" s="48"/>
      <c r="B233" s="65"/>
      <c r="C233" s="64" t="s">
        <v>143</v>
      </c>
      <c r="D233" s="52"/>
      <c r="E233" s="48"/>
      <c r="F233" s="50"/>
      <c r="G233" s="48"/>
      <c r="H233" s="50"/>
      <c r="I233" s="50"/>
      <c r="J233" s="48"/>
      <c r="K233" s="55"/>
      <c r="L233" s="55"/>
      <c r="M233" s="50"/>
      <c r="N233" s="50"/>
      <c r="O233" s="50"/>
      <c r="P233" s="52"/>
    </row>
    <row r="234" spans="1:16" ht="16.5" customHeight="1" x14ac:dyDescent="0.2">
      <c r="A234" s="48"/>
      <c r="B234" s="65" t="s">
        <v>93</v>
      </c>
      <c r="C234" s="64" t="s">
        <v>88</v>
      </c>
      <c r="D234" s="52" t="s">
        <v>31</v>
      </c>
      <c r="E234" s="48" t="s">
        <v>38</v>
      </c>
      <c r="F234" s="50"/>
      <c r="G234" s="48"/>
      <c r="H234" s="50"/>
      <c r="I234" s="50"/>
      <c r="J234" s="48" t="s">
        <v>33</v>
      </c>
      <c r="K234" s="55">
        <v>60000</v>
      </c>
      <c r="L234" s="55">
        <v>60000</v>
      </c>
      <c r="M234" s="50"/>
      <c r="N234" s="50"/>
      <c r="O234" s="50"/>
      <c r="P234" s="52"/>
    </row>
    <row r="235" spans="1:16" ht="16.5" customHeight="1" x14ac:dyDescent="0.2">
      <c r="A235" s="48"/>
      <c r="B235" s="65" t="s">
        <v>130</v>
      </c>
      <c r="C235" s="64" t="s">
        <v>94</v>
      </c>
      <c r="D235" s="52" t="s">
        <v>31</v>
      </c>
      <c r="E235" s="48" t="s">
        <v>38</v>
      </c>
      <c r="F235" s="50"/>
      <c r="G235" s="48"/>
      <c r="H235" s="50"/>
      <c r="I235" s="50"/>
      <c r="J235" s="48" t="s">
        <v>33</v>
      </c>
      <c r="K235" s="55">
        <v>36000</v>
      </c>
      <c r="L235" s="55">
        <v>36000</v>
      </c>
      <c r="M235" s="50"/>
      <c r="N235" s="50"/>
      <c r="O235" s="50"/>
      <c r="P235" s="52"/>
    </row>
    <row r="236" spans="1:16" ht="16.5" customHeight="1" x14ac:dyDescent="0.2">
      <c r="A236" s="48"/>
      <c r="B236" s="65"/>
      <c r="C236" s="81" t="s">
        <v>144</v>
      </c>
      <c r="D236" s="52"/>
      <c r="E236" s="48"/>
      <c r="F236" s="50"/>
      <c r="G236" s="48"/>
      <c r="H236" s="50"/>
      <c r="I236" s="50"/>
      <c r="J236" s="48"/>
      <c r="K236" s="55"/>
      <c r="L236" s="55"/>
      <c r="M236" s="50"/>
      <c r="N236" s="50"/>
      <c r="O236" s="50"/>
      <c r="P236" s="52"/>
    </row>
    <row r="237" spans="1:16" ht="16.5" customHeight="1" x14ac:dyDescent="0.2">
      <c r="A237" s="48"/>
      <c r="B237" s="65"/>
      <c r="C237" s="64" t="s">
        <v>145</v>
      </c>
      <c r="D237" s="52"/>
      <c r="E237" s="48"/>
      <c r="F237" s="50"/>
      <c r="G237" s="48"/>
      <c r="H237" s="50"/>
      <c r="I237" s="50"/>
      <c r="J237" s="48"/>
      <c r="K237" s="55"/>
      <c r="L237" s="55"/>
      <c r="M237" s="50"/>
      <c r="N237" s="50"/>
      <c r="O237" s="50"/>
      <c r="P237" s="52"/>
    </row>
    <row r="238" spans="1:16" ht="16.5" customHeight="1" x14ac:dyDescent="0.2">
      <c r="A238" s="48"/>
      <c r="B238" s="65" t="s">
        <v>93</v>
      </c>
      <c r="C238" s="64" t="s">
        <v>88</v>
      </c>
      <c r="D238" s="52" t="s">
        <v>31</v>
      </c>
      <c r="E238" s="48" t="s">
        <v>38</v>
      </c>
      <c r="F238" s="50"/>
      <c r="G238" s="48"/>
      <c r="H238" s="50"/>
      <c r="I238" s="50"/>
      <c r="J238" s="48" t="s">
        <v>33</v>
      </c>
      <c r="K238" s="55">
        <v>60000</v>
      </c>
      <c r="L238" s="55">
        <v>60000</v>
      </c>
      <c r="M238" s="50"/>
      <c r="N238" s="50"/>
      <c r="O238" s="50"/>
      <c r="P238" s="52"/>
    </row>
    <row r="239" spans="1:16" ht="16.5" customHeight="1" x14ac:dyDescent="0.2">
      <c r="A239" s="48"/>
      <c r="B239" s="65"/>
      <c r="C239" s="64" t="s">
        <v>146</v>
      </c>
      <c r="D239" s="52"/>
      <c r="E239" s="48"/>
      <c r="F239" s="50"/>
      <c r="G239" s="48"/>
      <c r="H239" s="50"/>
      <c r="I239" s="50"/>
      <c r="J239" s="48"/>
      <c r="K239" s="55"/>
      <c r="L239" s="55"/>
      <c r="M239" s="50"/>
      <c r="N239" s="50"/>
      <c r="O239" s="50"/>
      <c r="P239" s="52"/>
    </row>
    <row r="240" spans="1:16" ht="16.5" customHeight="1" x14ac:dyDescent="0.2">
      <c r="A240" s="48"/>
      <c r="B240" s="65" t="s">
        <v>93</v>
      </c>
      <c r="C240" s="64" t="s">
        <v>88</v>
      </c>
      <c r="D240" s="52" t="s">
        <v>31</v>
      </c>
      <c r="E240" s="48" t="s">
        <v>38</v>
      </c>
      <c r="F240" s="50"/>
      <c r="G240" s="48"/>
      <c r="H240" s="50"/>
      <c r="I240" s="50"/>
      <c r="J240" s="48" t="s">
        <v>33</v>
      </c>
      <c r="K240" s="55">
        <v>20000</v>
      </c>
      <c r="L240" s="55">
        <v>20000</v>
      </c>
      <c r="M240" s="50"/>
      <c r="N240" s="50"/>
      <c r="O240" s="50"/>
      <c r="P240" s="52"/>
    </row>
    <row r="241" spans="1:16" ht="16.5" customHeight="1" x14ac:dyDescent="0.2">
      <c r="A241" s="48"/>
      <c r="B241" s="65"/>
      <c r="C241" s="64" t="s">
        <v>147</v>
      </c>
      <c r="D241" s="52"/>
      <c r="E241" s="48"/>
      <c r="F241" s="50"/>
      <c r="G241" s="48"/>
      <c r="H241" s="50"/>
      <c r="I241" s="50"/>
      <c r="J241" s="48"/>
      <c r="K241" s="55"/>
      <c r="L241" s="55"/>
      <c r="M241" s="50"/>
      <c r="N241" s="50"/>
      <c r="O241" s="50"/>
      <c r="P241" s="52"/>
    </row>
    <row r="242" spans="1:16" ht="16.5" customHeight="1" x14ac:dyDescent="0.2">
      <c r="A242" s="48"/>
      <c r="B242" s="65" t="s">
        <v>93</v>
      </c>
      <c r="C242" s="64" t="s">
        <v>88</v>
      </c>
      <c r="D242" s="52" t="s">
        <v>31</v>
      </c>
      <c r="E242" s="48" t="s">
        <v>38</v>
      </c>
      <c r="F242" s="50"/>
      <c r="G242" s="48"/>
      <c r="H242" s="50"/>
      <c r="I242" s="50"/>
      <c r="J242" s="48" t="s">
        <v>33</v>
      </c>
      <c r="K242" s="55">
        <v>48000</v>
      </c>
      <c r="L242" s="55">
        <v>48000</v>
      </c>
      <c r="M242" s="50"/>
      <c r="N242" s="50"/>
      <c r="O242" s="50"/>
      <c r="P242" s="52"/>
    </row>
    <row r="243" spans="1:16" ht="16.5" customHeight="1" x14ac:dyDescent="0.2">
      <c r="A243" s="48"/>
      <c r="B243" s="65"/>
      <c r="C243" s="64" t="s">
        <v>148</v>
      </c>
      <c r="D243" s="52"/>
      <c r="E243" s="48"/>
      <c r="F243" s="50"/>
      <c r="G243" s="48"/>
      <c r="H243" s="50"/>
      <c r="I243" s="50"/>
      <c r="J243" s="48"/>
      <c r="K243" s="55"/>
      <c r="L243" s="55"/>
      <c r="M243" s="50"/>
      <c r="N243" s="50"/>
      <c r="O243" s="50"/>
      <c r="P243" s="52"/>
    </row>
    <row r="244" spans="1:16" ht="16.5" customHeight="1" x14ac:dyDescent="0.2">
      <c r="A244" s="48"/>
      <c r="B244" s="65" t="s">
        <v>93</v>
      </c>
      <c r="C244" s="64" t="s">
        <v>88</v>
      </c>
      <c r="D244" s="52" t="s">
        <v>31</v>
      </c>
      <c r="E244" s="48" t="s">
        <v>38</v>
      </c>
      <c r="F244" s="50"/>
      <c r="G244" s="48"/>
      <c r="H244" s="50"/>
      <c r="I244" s="50"/>
      <c r="J244" s="48" t="s">
        <v>33</v>
      </c>
      <c r="K244" s="55">
        <v>12000</v>
      </c>
      <c r="L244" s="55">
        <v>12000</v>
      </c>
      <c r="M244" s="50"/>
      <c r="N244" s="50"/>
      <c r="O244" s="50"/>
      <c r="P244" s="52"/>
    </row>
    <row r="245" spans="1:16" ht="16.5" customHeight="1" x14ac:dyDescent="0.2">
      <c r="A245" s="48"/>
      <c r="B245" s="65"/>
      <c r="C245" s="81" t="s">
        <v>149</v>
      </c>
      <c r="D245" s="52"/>
      <c r="E245" s="48"/>
      <c r="F245" s="50"/>
      <c r="G245" s="48"/>
      <c r="H245" s="50"/>
      <c r="I245" s="50"/>
      <c r="J245" s="48"/>
      <c r="K245" s="55"/>
      <c r="L245" s="55"/>
      <c r="M245" s="50"/>
      <c r="N245" s="50"/>
      <c r="O245" s="50"/>
      <c r="P245" s="52"/>
    </row>
    <row r="246" spans="1:16" ht="16.5" customHeight="1" x14ac:dyDescent="0.2">
      <c r="A246" s="48"/>
      <c r="B246" s="65"/>
      <c r="C246" s="64" t="s">
        <v>150</v>
      </c>
      <c r="D246" s="52"/>
      <c r="E246" s="48"/>
      <c r="F246" s="50"/>
      <c r="G246" s="48"/>
      <c r="H246" s="50"/>
      <c r="I246" s="50"/>
      <c r="J246" s="48"/>
      <c r="K246" s="55"/>
      <c r="L246" s="55"/>
      <c r="M246" s="50"/>
      <c r="N246" s="50"/>
      <c r="O246" s="50"/>
      <c r="P246" s="52"/>
    </row>
    <row r="247" spans="1:16" ht="16.5" customHeight="1" x14ac:dyDescent="0.2">
      <c r="A247" s="48"/>
      <c r="B247" s="65" t="s">
        <v>93</v>
      </c>
      <c r="C247" s="64" t="s">
        <v>88</v>
      </c>
      <c r="D247" s="52" t="s">
        <v>31</v>
      </c>
      <c r="E247" s="48" t="s">
        <v>38</v>
      </c>
      <c r="F247" s="50"/>
      <c r="G247" s="48"/>
      <c r="H247" s="50"/>
      <c r="I247" s="50"/>
      <c r="J247" s="48" t="s">
        <v>33</v>
      </c>
      <c r="K247" s="55">
        <v>15000</v>
      </c>
      <c r="L247" s="55">
        <v>15000</v>
      </c>
      <c r="M247" s="50"/>
      <c r="N247" s="50"/>
      <c r="O247" s="50"/>
      <c r="P247" s="52"/>
    </row>
    <row r="248" spans="1:16" ht="16.5" customHeight="1" x14ac:dyDescent="0.2">
      <c r="A248" s="48"/>
      <c r="B248" s="65" t="s">
        <v>130</v>
      </c>
      <c r="C248" s="64" t="s">
        <v>94</v>
      </c>
      <c r="D248" s="52" t="s">
        <v>31</v>
      </c>
      <c r="E248" s="48" t="s">
        <v>38</v>
      </c>
      <c r="F248" s="50"/>
      <c r="G248" s="48"/>
      <c r="H248" s="50"/>
      <c r="I248" s="50"/>
      <c r="J248" s="48" t="s">
        <v>33</v>
      </c>
      <c r="K248" s="55">
        <v>5000</v>
      </c>
      <c r="L248" s="55">
        <v>5000</v>
      </c>
      <c r="M248" s="50"/>
      <c r="N248" s="50"/>
      <c r="O248" s="50"/>
      <c r="P248" s="52"/>
    </row>
    <row r="249" spans="1:16" ht="16.5" customHeight="1" x14ac:dyDescent="0.2">
      <c r="A249" s="48"/>
      <c r="B249" s="65" t="s">
        <v>130</v>
      </c>
      <c r="C249" s="64" t="s">
        <v>151</v>
      </c>
      <c r="D249" s="52" t="s">
        <v>31</v>
      </c>
      <c r="E249" s="48" t="s">
        <v>38</v>
      </c>
      <c r="F249" s="50"/>
      <c r="G249" s="48"/>
      <c r="H249" s="50"/>
      <c r="I249" s="50"/>
      <c r="J249" s="48" t="s">
        <v>33</v>
      </c>
      <c r="K249" s="55">
        <v>24000</v>
      </c>
      <c r="L249" s="55">
        <v>24000</v>
      </c>
      <c r="M249" s="50"/>
      <c r="N249" s="50"/>
      <c r="O249" s="50"/>
      <c r="P249" s="52"/>
    </row>
    <row r="250" spans="1:16" ht="16.5" customHeight="1" x14ac:dyDescent="0.2">
      <c r="A250" s="48"/>
      <c r="B250" s="65"/>
      <c r="C250" s="81" t="s">
        <v>152</v>
      </c>
      <c r="D250" s="52"/>
      <c r="E250" s="48"/>
      <c r="F250" s="50"/>
      <c r="G250" s="48"/>
      <c r="H250" s="50"/>
      <c r="I250" s="50"/>
      <c r="J250" s="48"/>
      <c r="K250" s="55"/>
      <c r="L250" s="55"/>
      <c r="M250" s="50"/>
      <c r="N250" s="50"/>
      <c r="O250" s="50"/>
      <c r="P250" s="52"/>
    </row>
    <row r="251" spans="1:16" ht="16.5" customHeight="1" x14ac:dyDescent="0.2">
      <c r="A251" s="48"/>
      <c r="B251" s="65"/>
      <c r="C251" s="64" t="s">
        <v>153</v>
      </c>
      <c r="D251" s="52"/>
      <c r="E251" s="48"/>
      <c r="F251" s="50"/>
      <c r="G251" s="48"/>
      <c r="H251" s="50"/>
      <c r="I251" s="50"/>
      <c r="J251" s="48"/>
      <c r="K251" s="55"/>
      <c r="L251" s="55"/>
      <c r="M251" s="50"/>
      <c r="N251" s="50"/>
      <c r="O251" s="50"/>
      <c r="P251" s="52"/>
    </row>
    <row r="252" spans="1:16" ht="16.5" customHeight="1" x14ac:dyDescent="0.2">
      <c r="A252" s="48"/>
      <c r="B252" s="65" t="s">
        <v>130</v>
      </c>
      <c r="C252" s="64" t="s">
        <v>88</v>
      </c>
      <c r="D252" s="52" t="s">
        <v>31</v>
      </c>
      <c r="E252" s="48" t="s">
        <v>38</v>
      </c>
      <c r="F252" s="50"/>
      <c r="G252" s="48"/>
      <c r="H252" s="50"/>
      <c r="I252" s="50"/>
      <c r="J252" s="48" t="s">
        <v>33</v>
      </c>
      <c r="K252" s="55">
        <v>40000</v>
      </c>
      <c r="L252" s="55">
        <v>40000</v>
      </c>
      <c r="M252" s="50"/>
      <c r="N252" s="50"/>
      <c r="O252" s="50"/>
      <c r="P252" s="52"/>
    </row>
    <row r="253" spans="1:16" ht="16.5" customHeight="1" x14ac:dyDescent="0.2">
      <c r="A253" s="48"/>
      <c r="B253" s="65"/>
      <c r="C253" s="64" t="s">
        <v>154</v>
      </c>
      <c r="D253" s="52"/>
      <c r="E253" s="48"/>
      <c r="F253" s="50"/>
      <c r="G253" s="48"/>
      <c r="H253" s="50"/>
      <c r="I253" s="50"/>
      <c r="J253" s="48"/>
      <c r="K253" s="55"/>
      <c r="L253" s="55"/>
      <c r="M253" s="50"/>
      <c r="N253" s="50"/>
      <c r="O253" s="50"/>
      <c r="P253" s="52"/>
    </row>
    <row r="254" spans="1:16" ht="16.5" customHeight="1" x14ac:dyDescent="0.2">
      <c r="A254" s="48"/>
      <c r="B254" s="65" t="s">
        <v>93</v>
      </c>
      <c r="C254" s="64" t="s">
        <v>88</v>
      </c>
      <c r="D254" s="52" t="s">
        <v>31</v>
      </c>
      <c r="E254" s="48" t="s">
        <v>38</v>
      </c>
      <c r="F254" s="50"/>
      <c r="G254" s="48"/>
      <c r="H254" s="50"/>
      <c r="I254" s="50"/>
      <c r="J254" s="48" t="s">
        <v>33</v>
      </c>
      <c r="K254" s="55">
        <v>24000</v>
      </c>
      <c r="L254" s="55">
        <v>24000</v>
      </c>
      <c r="M254" s="50"/>
      <c r="N254" s="50"/>
      <c r="O254" s="50"/>
      <c r="P254" s="52"/>
    </row>
    <row r="255" spans="1:16" ht="16.5" customHeight="1" x14ac:dyDescent="0.2">
      <c r="A255" s="48"/>
      <c r="B255" s="65" t="s">
        <v>130</v>
      </c>
      <c r="C255" s="64" t="s">
        <v>94</v>
      </c>
      <c r="D255" s="52" t="s">
        <v>31</v>
      </c>
      <c r="E255" s="48" t="s">
        <v>38</v>
      </c>
      <c r="F255" s="50"/>
      <c r="G255" s="48"/>
      <c r="H255" s="50"/>
      <c r="I255" s="50"/>
      <c r="J255" s="48" t="s">
        <v>33</v>
      </c>
      <c r="K255" s="55">
        <v>4000</v>
      </c>
      <c r="L255" s="55">
        <v>4000</v>
      </c>
      <c r="M255" s="50"/>
      <c r="N255" s="50"/>
      <c r="O255" s="50"/>
      <c r="P255" s="52"/>
    </row>
    <row r="256" spans="1:16" ht="16.5" customHeight="1" x14ac:dyDescent="0.2">
      <c r="A256" s="48"/>
      <c r="B256" s="65" t="s">
        <v>130</v>
      </c>
      <c r="C256" s="64" t="s">
        <v>151</v>
      </c>
      <c r="D256" s="52" t="s">
        <v>31</v>
      </c>
      <c r="E256" s="48" t="s">
        <v>38</v>
      </c>
      <c r="F256" s="50"/>
      <c r="G256" s="48"/>
      <c r="H256" s="50"/>
      <c r="I256" s="50"/>
      <c r="J256" s="48" t="s">
        <v>33</v>
      </c>
      <c r="K256" s="55">
        <v>42000</v>
      </c>
      <c r="L256" s="55">
        <v>42000</v>
      </c>
      <c r="M256" s="50"/>
      <c r="N256" s="50"/>
      <c r="O256" s="50"/>
      <c r="P256" s="52"/>
    </row>
    <row r="257" spans="1:16" ht="16.5" customHeight="1" x14ac:dyDescent="0.2">
      <c r="A257" s="48"/>
      <c r="B257" s="65"/>
      <c r="C257" s="64" t="s">
        <v>155</v>
      </c>
      <c r="D257" s="52"/>
      <c r="E257" s="48"/>
      <c r="F257" s="50"/>
      <c r="G257" s="48"/>
      <c r="H257" s="50"/>
      <c r="I257" s="50"/>
      <c r="J257" s="48"/>
      <c r="K257" s="55"/>
      <c r="L257" s="55"/>
      <c r="M257" s="50"/>
      <c r="N257" s="50"/>
      <c r="O257" s="50"/>
      <c r="P257" s="52"/>
    </row>
    <row r="258" spans="1:16" ht="16.5" customHeight="1" x14ac:dyDescent="0.2">
      <c r="A258" s="48"/>
      <c r="B258" s="65" t="s">
        <v>93</v>
      </c>
      <c r="C258" s="64" t="s">
        <v>88</v>
      </c>
      <c r="D258" s="52" t="s">
        <v>31</v>
      </c>
      <c r="E258" s="48" t="s">
        <v>38</v>
      </c>
      <c r="F258" s="50"/>
      <c r="G258" s="48"/>
      <c r="H258" s="50"/>
      <c r="I258" s="50"/>
      <c r="J258" s="48" t="s">
        <v>33</v>
      </c>
      <c r="K258" s="55">
        <v>17000</v>
      </c>
      <c r="L258" s="55">
        <v>17000</v>
      </c>
      <c r="M258" s="50"/>
      <c r="N258" s="50"/>
      <c r="O258" s="50"/>
      <c r="P258" s="52"/>
    </row>
    <row r="259" spans="1:16" ht="16.5" customHeight="1" x14ac:dyDescent="0.2">
      <c r="A259" s="48"/>
      <c r="B259" s="65" t="s">
        <v>130</v>
      </c>
      <c r="C259" s="64" t="s">
        <v>94</v>
      </c>
      <c r="D259" s="52" t="s">
        <v>31</v>
      </c>
      <c r="E259" s="48" t="s">
        <v>38</v>
      </c>
      <c r="F259" s="50"/>
      <c r="G259" s="48"/>
      <c r="H259" s="50"/>
      <c r="I259" s="50"/>
      <c r="J259" s="48" t="s">
        <v>33</v>
      </c>
      <c r="K259" s="55">
        <v>5000</v>
      </c>
      <c r="L259" s="55">
        <v>5000</v>
      </c>
      <c r="M259" s="50"/>
      <c r="N259" s="50"/>
      <c r="O259" s="50"/>
      <c r="P259" s="52"/>
    </row>
    <row r="260" spans="1:16" ht="16.5" customHeight="1" x14ac:dyDescent="0.2">
      <c r="A260" s="48"/>
      <c r="B260" s="65" t="s">
        <v>130</v>
      </c>
      <c r="C260" s="64" t="s">
        <v>151</v>
      </c>
      <c r="D260" s="52" t="s">
        <v>31</v>
      </c>
      <c r="E260" s="48" t="s">
        <v>38</v>
      </c>
      <c r="F260" s="50"/>
      <c r="G260" s="48"/>
      <c r="H260" s="50"/>
      <c r="I260" s="50"/>
      <c r="J260" s="48" t="s">
        <v>33</v>
      </c>
      <c r="K260" s="55">
        <v>22000</v>
      </c>
      <c r="L260" s="55">
        <v>22000</v>
      </c>
      <c r="M260" s="50"/>
      <c r="N260" s="50"/>
      <c r="O260" s="50"/>
      <c r="P260" s="52"/>
    </row>
    <row r="261" spans="1:16" ht="16.5" customHeight="1" x14ac:dyDescent="0.2">
      <c r="A261" s="48"/>
      <c r="B261" s="65"/>
      <c r="C261" s="81" t="s">
        <v>156</v>
      </c>
      <c r="D261" s="52"/>
      <c r="E261" s="48"/>
      <c r="F261" s="50"/>
      <c r="G261" s="48"/>
      <c r="H261" s="50"/>
      <c r="I261" s="50"/>
      <c r="J261" s="48"/>
      <c r="K261" s="55"/>
      <c r="L261" s="55"/>
      <c r="M261" s="50"/>
      <c r="N261" s="50"/>
      <c r="O261" s="50"/>
      <c r="P261" s="52"/>
    </row>
    <row r="262" spans="1:16" ht="16.5" customHeight="1" x14ac:dyDescent="0.2">
      <c r="A262" s="48"/>
      <c r="B262" s="65"/>
      <c r="C262" s="64" t="s">
        <v>157</v>
      </c>
      <c r="D262" s="52"/>
      <c r="E262" s="48"/>
      <c r="F262" s="50"/>
      <c r="G262" s="48"/>
      <c r="H262" s="50"/>
      <c r="I262" s="50"/>
      <c r="J262" s="48"/>
      <c r="K262" s="55"/>
      <c r="L262" s="55"/>
      <c r="M262" s="50"/>
      <c r="N262" s="50"/>
      <c r="O262" s="50"/>
      <c r="P262" s="52"/>
    </row>
    <row r="263" spans="1:16" ht="16.5" customHeight="1" x14ac:dyDescent="0.2">
      <c r="A263" s="48"/>
      <c r="B263" s="65" t="s">
        <v>93</v>
      </c>
      <c r="C263" s="64" t="s">
        <v>88</v>
      </c>
      <c r="D263" s="52" t="s">
        <v>31</v>
      </c>
      <c r="E263" s="48" t="s">
        <v>38</v>
      </c>
      <c r="F263" s="50"/>
      <c r="G263" s="48"/>
      <c r="H263" s="50"/>
      <c r="I263" s="50"/>
      <c r="J263" s="48" t="s">
        <v>33</v>
      </c>
      <c r="K263" s="55">
        <v>6000</v>
      </c>
      <c r="L263" s="55">
        <v>6000</v>
      </c>
      <c r="M263" s="50"/>
      <c r="N263" s="50"/>
      <c r="O263" s="50"/>
      <c r="P263" s="52"/>
    </row>
    <row r="264" spans="1:16" ht="16.5" customHeight="1" x14ac:dyDescent="0.2">
      <c r="A264" s="48"/>
      <c r="B264" s="65"/>
      <c r="C264" s="81" t="s">
        <v>158</v>
      </c>
      <c r="D264" s="52"/>
      <c r="E264" s="48"/>
      <c r="F264" s="50"/>
      <c r="G264" s="48"/>
      <c r="H264" s="50"/>
      <c r="I264" s="50"/>
      <c r="J264" s="48"/>
      <c r="K264" s="55"/>
      <c r="L264" s="55"/>
      <c r="M264" s="50"/>
      <c r="N264" s="50"/>
      <c r="O264" s="50"/>
      <c r="P264" s="52"/>
    </row>
    <row r="265" spans="1:16" ht="16.5" customHeight="1" x14ac:dyDescent="0.2">
      <c r="A265" s="48"/>
      <c r="B265" s="65"/>
      <c r="C265" s="64" t="s">
        <v>159</v>
      </c>
      <c r="D265" s="52"/>
      <c r="E265" s="48"/>
      <c r="F265" s="50"/>
      <c r="G265" s="48"/>
      <c r="H265" s="50"/>
      <c r="I265" s="50"/>
      <c r="J265" s="48"/>
      <c r="K265" s="55"/>
      <c r="L265" s="55"/>
      <c r="M265" s="50"/>
      <c r="N265" s="50"/>
      <c r="O265" s="50"/>
      <c r="P265" s="52"/>
    </row>
    <row r="266" spans="1:16" ht="16.5" customHeight="1" x14ac:dyDescent="0.2">
      <c r="A266" s="48"/>
      <c r="B266" s="65" t="s">
        <v>81</v>
      </c>
      <c r="C266" s="64" t="s">
        <v>35</v>
      </c>
      <c r="D266" s="52" t="s">
        <v>31</v>
      </c>
      <c r="E266" s="48" t="s">
        <v>32</v>
      </c>
      <c r="F266" s="50"/>
      <c r="G266" s="50"/>
      <c r="H266" s="50"/>
      <c r="I266" s="50"/>
      <c r="J266" s="48" t="s">
        <v>33</v>
      </c>
      <c r="K266" s="55">
        <v>20000</v>
      </c>
      <c r="L266" s="55">
        <v>20000</v>
      </c>
      <c r="M266" s="50"/>
      <c r="N266" s="50"/>
      <c r="O266" s="50"/>
      <c r="P266" s="52"/>
    </row>
    <row r="267" spans="1:16" ht="16.5" customHeight="1" x14ac:dyDescent="0.2">
      <c r="A267" s="48"/>
      <c r="B267" s="65" t="s">
        <v>130</v>
      </c>
      <c r="C267" s="64" t="s">
        <v>88</v>
      </c>
      <c r="D267" s="52" t="s">
        <v>31</v>
      </c>
      <c r="E267" s="48" t="s">
        <v>32</v>
      </c>
      <c r="F267" s="50"/>
      <c r="G267" s="50"/>
      <c r="H267" s="50"/>
      <c r="I267" s="50"/>
      <c r="J267" s="48" t="s">
        <v>33</v>
      </c>
      <c r="K267" s="55">
        <v>100000</v>
      </c>
      <c r="L267" s="55">
        <v>100000</v>
      </c>
      <c r="M267" s="50"/>
      <c r="N267" s="50"/>
      <c r="O267" s="50"/>
      <c r="P267" s="52"/>
    </row>
    <row r="268" spans="1:16" ht="16.5" customHeight="1" x14ac:dyDescent="0.2">
      <c r="A268" s="48"/>
      <c r="B268" s="65"/>
      <c r="C268" s="64" t="s">
        <v>160</v>
      </c>
      <c r="D268" s="52"/>
      <c r="E268" s="48"/>
      <c r="F268" s="50"/>
      <c r="G268" s="48"/>
      <c r="H268" s="50"/>
      <c r="I268" s="50"/>
      <c r="J268" s="48"/>
      <c r="K268" s="55"/>
      <c r="L268" s="55"/>
      <c r="M268" s="50"/>
      <c r="N268" s="50"/>
      <c r="O268" s="50"/>
      <c r="P268" s="52"/>
    </row>
    <row r="269" spans="1:16" ht="16.5" customHeight="1" x14ac:dyDescent="0.2">
      <c r="A269" s="48"/>
      <c r="B269" s="65" t="s">
        <v>130</v>
      </c>
      <c r="C269" s="64" t="s">
        <v>88</v>
      </c>
      <c r="D269" s="52" t="s">
        <v>31</v>
      </c>
      <c r="E269" s="48" t="s">
        <v>32</v>
      </c>
      <c r="F269" s="50"/>
      <c r="G269" s="50"/>
      <c r="H269" s="50"/>
      <c r="I269" s="50"/>
      <c r="J269" s="48" t="s">
        <v>33</v>
      </c>
      <c r="K269" s="55">
        <v>8000</v>
      </c>
      <c r="L269" s="55">
        <v>8000</v>
      </c>
      <c r="M269" s="50"/>
      <c r="N269" s="50"/>
      <c r="O269" s="50"/>
      <c r="P269" s="52"/>
    </row>
    <row r="270" spans="1:16" ht="16.5" customHeight="1" x14ac:dyDescent="0.2">
      <c r="A270" s="48"/>
      <c r="B270" s="65"/>
      <c r="C270" s="64" t="s">
        <v>161</v>
      </c>
      <c r="D270" s="52"/>
      <c r="E270" s="48"/>
      <c r="F270" s="50"/>
      <c r="G270" s="48"/>
      <c r="H270" s="50"/>
      <c r="I270" s="50"/>
      <c r="J270" s="48"/>
      <c r="K270" s="55"/>
      <c r="L270" s="55"/>
      <c r="M270" s="50"/>
      <c r="N270" s="50"/>
      <c r="O270" s="50"/>
      <c r="P270" s="52"/>
    </row>
    <row r="271" spans="1:16" ht="16.5" customHeight="1" x14ac:dyDescent="0.2">
      <c r="A271" s="48"/>
      <c r="B271" s="65" t="s">
        <v>130</v>
      </c>
      <c r="C271" s="64" t="s">
        <v>88</v>
      </c>
      <c r="D271" s="52" t="s">
        <v>31</v>
      </c>
      <c r="E271" s="48" t="s">
        <v>32</v>
      </c>
      <c r="F271" s="50"/>
      <c r="G271" s="50"/>
      <c r="H271" s="50"/>
      <c r="I271" s="50"/>
      <c r="J271" s="48" t="s">
        <v>33</v>
      </c>
      <c r="K271" s="55">
        <v>8000</v>
      </c>
      <c r="L271" s="55">
        <v>8000</v>
      </c>
      <c r="M271" s="50"/>
      <c r="N271" s="50"/>
      <c r="O271" s="50"/>
      <c r="P271" s="52"/>
    </row>
    <row r="272" spans="1:16" ht="18" customHeight="1" x14ac:dyDescent="0.2">
      <c r="A272" s="48">
        <v>25</v>
      </c>
      <c r="B272" s="77"/>
      <c r="C272" s="82"/>
      <c r="D272" s="58"/>
      <c r="E272" s="48"/>
      <c r="F272" s="50"/>
      <c r="G272" s="50"/>
      <c r="H272" s="50"/>
      <c r="I272" s="50"/>
      <c r="J272" s="48"/>
      <c r="K272" s="55"/>
      <c r="L272" s="55"/>
      <c r="M272" s="50"/>
      <c r="N272" s="50"/>
      <c r="O272" s="50"/>
      <c r="P272" s="52"/>
    </row>
    <row r="273" spans="1:16" s="87" customFormat="1" x14ac:dyDescent="0.2">
      <c r="A273" s="48">
        <v>26</v>
      </c>
      <c r="B273" s="83"/>
      <c r="C273" s="84" t="s">
        <v>162</v>
      </c>
      <c r="D273" s="51"/>
      <c r="E273" s="85">
        <f>SUM(E70:E113)</f>
        <v>0</v>
      </c>
      <c r="F273" s="83"/>
      <c r="G273" s="83"/>
      <c r="H273" s="83"/>
      <c r="I273" s="83"/>
      <c r="J273" s="51"/>
      <c r="K273" s="86">
        <f>SUM(K72:K272)</f>
        <v>3134000</v>
      </c>
      <c r="L273" s="86">
        <f>SUM(L72:L272)</f>
        <v>3134000</v>
      </c>
      <c r="M273" s="86">
        <f>SUM(M70:M113)</f>
        <v>54000</v>
      </c>
      <c r="N273" s="86"/>
      <c r="O273" s="86"/>
      <c r="P273" s="83"/>
    </row>
    <row r="274" spans="1:16" s="87" customFormat="1" x14ac:dyDescent="0.2">
      <c r="A274" s="48">
        <v>27</v>
      </c>
      <c r="B274" s="83"/>
      <c r="C274" s="58" t="s">
        <v>163</v>
      </c>
      <c r="D274" s="48" t="s">
        <v>164</v>
      </c>
      <c r="E274" s="85"/>
      <c r="F274" s="83"/>
      <c r="G274" s="83"/>
      <c r="H274" s="83"/>
      <c r="I274" s="83"/>
      <c r="J274" s="51"/>
      <c r="K274" s="86"/>
      <c r="L274" s="55">
        <v>66000</v>
      </c>
      <c r="M274" s="86"/>
      <c r="N274" s="86"/>
      <c r="O274" s="86"/>
      <c r="P274" s="83"/>
    </row>
    <row r="275" spans="1:16" s="87" customFormat="1" x14ac:dyDescent="0.2">
      <c r="A275" s="48">
        <v>28</v>
      </c>
      <c r="B275" s="83"/>
      <c r="C275" s="58" t="s">
        <v>165</v>
      </c>
      <c r="D275" s="48" t="s">
        <v>164</v>
      </c>
      <c r="E275" s="85"/>
      <c r="F275" s="83"/>
      <c r="G275" s="83"/>
      <c r="H275" s="83"/>
      <c r="I275" s="83"/>
      <c r="J275" s="51"/>
      <c r="K275" s="86"/>
      <c r="L275" s="55">
        <v>400000</v>
      </c>
      <c r="M275" s="86"/>
      <c r="N275" s="86"/>
      <c r="O275" s="86"/>
      <c r="P275" s="83"/>
    </row>
    <row r="276" spans="1:16" s="87" customFormat="1" x14ac:dyDescent="0.2">
      <c r="A276" s="48">
        <v>29</v>
      </c>
      <c r="B276" s="83"/>
      <c r="C276" s="84" t="s">
        <v>166</v>
      </c>
      <c r="D276" s="51"/>
      <c r="E276" s="85"/>
      <c r="F276" s="83"/>
      <c r="G276" s="83"/>
      <c r="H276" s="83"/>
      <c r="I276" s="83"/>
      <c r="J276" s="51"/>
      <c r="K276" s="86"/>
      <c r="L276" s="86">
        <f>SUM(L273:L275)</f>
        <v>3600000</v>
      </c>
      <c r="M276" s="86"/>
      <c r="N276" s="86"/>
      <c r="O276" s="86"/>
      <c r="P276" s="83"/>
    </row>
    <row r="279" spans="1:16" x14ac:dyDescent="0.2">
      <c r="C279" s="10" t="s">
        <v>167</v>
      </c>
      <c r="G279" s="10" t="s">
        <v>168</v>
      </c>
      <c r="K279" s="88"/>
    </row>
    <row r="281" spans="1:16" x14ac:dyDescent="0.2">
      <c r="K281" s="88"/>
    </row>
    <row r="283" spans="1:16" x14ac:dyDescent="0.2">
      <c r="C283" s="10" t="s">
        <v>169</v>
      </c>
      <c r="G283" s="10" t="s">
        <v>170</v>
      </c>
    </row>
    <row r="284" spans="1:16" x14ac:dyDescent="0.2">
      <c r="K284" s="88"/>
    </row>
  </sheetData>
  <mergeCells count="32">
    <mergeCell ref="P114:P116"/>
    <mergeCell ref="F67:I67"/>
    <mergeCell ref="J67:J68"/>
    <mergeCell ref="K67:M67"/>
    <mergeCell ref="P72:P73"/>
    <mergeCell ref="P75:P76"/>
    <mergeCell ref="P78:P79"/>
    <mergeCell ref="A67:A68"/>
    <mergeCell ref="B67:B68"/>
    <mergeCell ref="C67:C68"/>
    <mergeCell ref="D67:D68"/>
    <mergeCell ref="E67:E68"/>
    <mergeCell ref="A60:P60"/>
    <mergeCell ref="A61:P61"/>
    <mergeCell ref="A62:P62"/>
    <mergeCell ref="A63:P63"/>
    <mergeCell ref="B66:P66"/>
    <mergeCell ref="C15:J15"/>
    <mergeCell ref="J10:J11"/>
    <mergeCell ref="A8:P8"/>
    <mergeCell ref="A1:P1"/>
    <mergeCell ref="A2:P2"/>
    <mergeCell ref="A3:P3"/>
    <mergeCell ref="A4:P4"/>
    <mergeCell ref="A6:P6"/>
    <mergeCell ref="B10:B11"/>
    <mergeCell ref="C10:C11"/>
    <mergeCell ref="D10:D11"/>
    <mergeCell ref="E10:E11"/>
    <mergeCell ref="F10:I10"/>
    <mergeCell ref="K10:O10"/>
    <mergeCell ref="A10:A11"/>
  </mergeCells>
  <conditionalFormatting sqref="C112 C118:C271">
    <cfRule type="containsText" dxfId="0" priority="1" operator="containsText" text="Note: Do not insert above this line. Click undo. Thanks">
      <formula>NOT(ISERROR(SEARCH("Note: Do not insert above this line. Click undo. Thanks",C112)))</formula>
    </cfRule>
  </conditionalFormatting>
  <printOptions horizontalCentered="1"/>
  <pageMargins left="0.59055118110236227" right="0.51181102362204722" top="0.74803149606299213" bottom="0.74803149606299213" header="0.31496062992125984" footer="0.31496062992125984"/>
  <pageSetup paperSize="9" scale="58" fitToHeight="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CM88"/>
  <sheetViews>
    <sheetView view="pageBreakPreview" topLeftCell="A2" zoomScaleNormal="100" zoomScaleSheetLayoutView="100" workbookViewId="0">
      <pane xSplit="7" ySplit="12" topLeftCell="H14" activePane="bottomRight" state="frozen"/>
      <selection activeCell="E13" sqref="E13"/>
      <selection pane="topRight" activeCell="E13" sqref="E13"/>
      <selection pane="bottomLeft" activeCell="E13" sqref="E13"/>
      <selection pane="bottomRight" activeCell="F30" sqref="F30"/>
    </sheetView>
  </sheetViews>
  <sheetFormatPr defaultColWidth="9.140625" defaultRowHeight="15.75" x14ac:dyDescent="0.25"/>
  <cols>
    <col min="1" max="1" width="6.85546875" style="97" customWidth="1"/>
    <col min="2" max="2" width="15.85546875" style="142" customWidth="1"/>
    <col min="3" max="3" width="25.85546875" style="5" hidden="1" customWidth="1"/>
    <col min="4" max="4" width="44.5703125" style="97" customWidth="1"/>
    <col min="5" max="5" width="7" style="109" customWidth="1"/>
    <col min="6" max="6" width="16" style="154" customWidth="1"/>
    <col min="7" max="7" width="15.42578125" style="151" customWidth="1"/>
    <col min="8" max="8" width="23.42578125" style="151" customWidth="1"/>
    <col min="9" max="9" width="16.140625" style="151" hidden="1" customWidth="1"/>
    <col min="10" max="10" width="21.5703125" style="151" hidden="1" customWidth="1"/>
    <col min="11" max="11" width="13.42578125" style="151" hidden="1" customWidth="1"/>
    <col min="12" max="12" width="11.7109375" style="151" hidden="1" customWidth="1"/>
    <col min="13" max="13" width="12.7109375" style="151" hidden="1" customWidth="1"/>
    <col min="14" max="14" width="10.7109375" style="151" hidden="1" customWidth="1"/>
    <col min="15" max="15" width="17.42578125" style="151" hidden="1" customWidth="1"/>
    <col min="16" max="16" width="10.7109375" style="151" hidden="1" customWidth="1"/>
    <col min="17" max="17" width="17" style="151" hidden="1" customWidth="1"/>
    <col min="18" max="18" width="10.7109375" style="151" hidden="1" customWidth="1"/>
    <col min="19" max="19" width="14.7109375" style="151" hidden="1" customWidth="1"/>
    <col min="20" max="20" width="10.7109375" style="151" hidden="1" customWidth="1"/>
    <col min="21" max="22" width="13.28515625" style="151" hidden="1" customWidth="1"/>
    <col min="23" max="23" width="10.42578125" style="151" hidden="1" customWidth="1"/>
    <col min="24" max="24" width="9.7109375" style="151" hidden="1" customWidth="1"/>
    <col min="25" max="25" width="10.42578125" style="151" hidden="1" customWidth="1"/>
    <col min="26" max="26" width="9.7109375" style="151" hidden="1" customWidth="1"/>
    <col min="27" max="27" width="10.42578125" style="151" hidden="1" customWidth="1"/>
    <col min="28" max="28" width="9.7109375" style="151" hidden="1" customWidth="1"/>
    <col min="29" max="29" width="10.42578125" style="151" hidden="1" customWidth="1"/>
    <col min="30" max="30" width="9.7109375" style="151" hidden="1" customWidth="1"/>
    <col min="31" max="31" width="11.5703125" style="151" hidden="1" customWidth="1"/>
    <col min="32" max="32" width="9.7109375" style="151" hidden="1" customWidth="1"/>
    <col min="33" max="33" width="11.5703125" style="151" hidden="1" customWidth="1"/>
    <col min="34" max="34" width="8.140625" style="151" hidden="1" customWidth="1"/>
    <col min="35" max="35" width="11.5703125" style="151" hidden="1" customWidth="1"/>
    <col min="36" max="36" width="9.7109375" style="151" hidden="1" customWidth="1"/>
    <col min="37" max="37" width="11.5703125" style="151" hidden="1" customWidth="1"/>
    <col min="38" max="38" width="9.7109375" style="151" hidden="1" customWidth="1"/>
    <col min="39" max="39" width="15.140625" style="151" hidden="1" customWidth="1"/>
    <col min="40" max="40" width="9.7109375" style="151" hidden="1" customWidth="1"/>
    <col min="41" max="41" width="14.5703125" style="151" hidden="1" customWidth="1"/>
    <col min="42" max="42" width="13.42578125" style="151" hidden="1" customWidth="1"/>
    <col min="43" max="43" width="11.5703125" style="151" hidden="1" customWidth="1"/>
    <col min="44" max="44" width="9.7109375" style="151" hidden="1" customWidth="1"/>
    <col min="45" max="45" width="11.5703125" style="151" hidden="1" customWidth="1"/>
    <col min="46" max="46" width="8.140625" style="151" hidden="1" customWidth="1"/>
    <col min="47" max="47" width="11.5703125" style="151" hidden="1" customWidth="1"/>
    <col min="48" max="48" width="8.140625" style="151" hidden="1" customWidth="1"/>
    <col min="49" max="49" width="11.5703125" style="151" hidden="1" customWidth="1"/>
    <col min="50" max="50" width="9.7109375" style="151" hidden="1" customWidth="1"/>
    <col min="51" max="51" width="10.42578125" style="151" hidden="1" customWidth="1"/>
    <col min="52" max="52" width="10.28515625" style="151" hidden="1" customWidth="1"/>
    <col min="53" max="53" width="10" style="109" hidden="1" customWidth="1"/>
    <col min="54" max="54" width="12" style="109" hidden="1" customWidth="1"/>
    <col min="55" max="55" width="16.5703125" style="109" hidden="1" customWidth="1"/>
    <col min="56" max="56" width="13" style="109" hidden="1" customWidth="1"/>
    <col min="57" max="57" width="13.140625" style="109" hidden="1" customWidth="1"/>
    <col min="58" max="58" width="12.7109375" style="109" hidden="1" customWidth="1"/>
    <col min="59" max="59" width="10" style="109" hidden="1" customWidth="1"/>
    <col min="60" max="60" width="11.85546875" style="109" hidden="1" customWidth="1"/>
    <col min="61" max="61" width="14.85546875" style="152" hidden="1" customWidth="1"/>
    <col min="62" max="62" width="9.7109375" style="152" hidden="1" customWidth="1"/>
    <col min="63" max="63" width="0.140625" style="109" hidden="1" customWidth="1"/>
    <col min="64" max="64" width="0.42578125" style="109" hidden="1" customWidth="1"/>
    <col min="65" max="65" width="18.140625" style="153" customWidth="1"/>
    <col min="66" max="66" width="11.85546875" style="153" hidden="1" customWidth="1"/>
    <col min="67" max="67" width="17.28515625" style="153" hidden="1" customWidth="1"/>
    <col min="68" max="68" width="3.7109375" style="97" customWidth="1"/>
    <col min="69" max="69" width="11.5703125" style="97" hidden="1" customWidth="1"/>
    <col min="70" max="70" width="3.85546875" style="97" customWidth="1"/>
    <col min="71" max="71" width="14.42578125" style="97" hidden="1" customWidth="1"/>
    <col min="72" max="72" width="3.85546875" style="97" customWidth="1"/>
    <col min="73" max="73" width="10.7109375" style="97" hidden="1" customWidth="1"/>
    <col min="74" max="74" width="3.5703125" style="97" customWidth="1"/>
    <col min="75" max="75" width="11.5703125" style="97" hidden="1" customWidth="1"/>
    <col min="76" max="76" width="4" style="97" customWidth="1"/>
    <col min="77" max="77" width="10.7109375" style="97" hidden="1" customWidth="1"/>
    <col min="78" max="78" width="3.7109375" style="97" customWidth="1"/>
    <col min="79" max="79" width="11.5703125" style="97" hidden="1" customWidth="1"/>
    <col min="80" max="80" width="3.42578125" style="97" customWidth="1"/>
    <col min="81" max="81" width="18.28515625" style="97" hidden="1" customWidth="1"/>
    <col min="82" max="82" width="3.7109375" style="97" customWidth="1"/>
    <col min="83" max="83" width="3.5703125" style="97" customWidth="1"/>
    <col min="84" max="84" width="3.7109375" style="97" customWidth="1"/>
    <col min="85" max="85" width="3.28515625" style="97" customWidth="1"/>
    <col min="86" max="86" width="3.7109375" style="97" customWidth="1"/>
    <col min="87" max="87" width="12.5703125" style="97" hidden="1" customWidth="1"/>
    <col min="88" max="88" width="16.85546875" style="97" hidden="1" customWidth="1"/>
    <col min="89" max="89" width="5.28515625" style="2" hidden="1" customWidth="1"/>
    <col min="90" max="90" width="13.5703125" style="2" hidden="1" customWidth="1"/>
    <col min="91" max="91" width="9.140625" style="97" customWidth="1"/>
    <col min="92" max="16384" width="9.140625" style="97"/>
  </cols>
  <sheetData>
    <row r="2" spans="1:91" s="3" customFormat="1" x14ac:dyDescent="0.25">
      <c r="A2" s="2"/>
      <c r="B2" s="274" t="s">
        <v>230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"/>
      <c r="CH2" s="2"/>
      <c r="CI2" s="2"/>
      <c r="CJ2" s="2"/>
      <c r="CK2" s="2"/>
      <c r="CL2" s="2"/>
      <c r="CM2" s="89"/>
    </row>
    <row r="3" spans="1:91" s="3" customFormat="1" x14ac:dyDescent="0.25">
      <c r="A3" s="273" t="s">
        <v>171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</row>
    <row r="4" spans="1:91" s="3" customFormat="1" x14ac:dyDescent="0.25">
      <c r="A4" s="273" t="s">
        <v>172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</row>
    <row r="5" spans="1:91" s="3" customFormat="1" x14ac:dyDescent="0.25">
      <c r="A5" s="274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</row>
    <row r="6" spans="1:91" x14ac:dyDescent="0.25">
      <c r="A6" s="90"/>
      <c r="B6" s="91"/>
      <c r="C6" s="92"/>
      <c r="D6" s="92"/>
      <c r="E6" s="2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2"/>
      <c r="BB6" s="2"/>
      <c r="BC6" s="2"/>
      <c r="BD6" s="2"/>
      <c r="BE6" s="2"/>
      <c r="BF6" s="2"/>
      <c r="BG6" s="2"/>
      <c r="BH6" s="2"/>
      <c r="BI6" s="95"/>
      <c r="BJ6" s="95"/>
      <c r="BK6" s="2"/>
      <c r="BL6" s="2"/>
      <c r="BM6" s="96"/>
      <c r="BN6" s="96"/>
      <c r="BO6" s="96"/>
      <c r="BP6" s="2"/>
      <c r="BQ6" s="2"/>
      <c r="BR6" s="2"/>
      <c r="BS6" s="2"/>
      <c r="BT6" s="2"/>
      <c r="BU6" s="2"/>
      <c r="BV6" s="1"/>
      <c r="BW6" s="1"/>
      <c r="BX6" s="2"/>
      <c r="BY6" s="2"/>
      <c r="BZ6" s="2"/>
      <c r="CA6" s="2"/>
      <c r="CB6" s="2"/>
      <c r="CC6" s="2"/>
      <c r="CD6" s="2"/>
      <c r="CE6" s="2"/>
      <c r="CF6" s="2"/>
      <c r="CG6" s="1"/>
      <c r="CH6" s="1"/>
      <c r="CI6" s="1"/>
      <c r="CJ6" s="1"/>
    </row>
    <row r="7" spans="1:91" x14ac:dyDescent="0.25">
      <c r="A7" s="289" t="s">
        <v>243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1"/>
      <c r="CJ7" s="1"/>
    </row>
    <row r="8" spans="1:91" x14ac:dyDescent="0.25">
      <c r="A8" s="92" t="s">
        <v>173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Q8" s="98"/>
      <c r="BR8" s="98"/>
      <c r="BS8" s="98"/>
      <c r="BT8" s="98"/>
      <c r="BU8" s="98"/>
      <c r="BV8" s="98"/>
      <c r="BW8" s="98"/>
      <c r="BX8" s="99" t="s">
        <v>224</v>
      </c>
      <c r="BY8" s="98"/>
      <c r="BZ8" s="290">
        <v>45296</v>
      </c>
      <c r="CA8" s="290"/>
      <c r="CB8" s="290"/>
      <c r="CC8" s="290"/>
      <c r="CD8" s="290"/>
      <c r="CE8" s="290"/>
      <c r="CF8" s="98"/>
      <c r="CG8" s="1"/>
      <c r="CH8" s="1"/>
      <c r="CI8" s="1"/>
      <c r="CJ8" s="1"/>
    </row>
    <row r="9" spans="1:91" ht="15" customHeight="1" x14ac:dyDescent="0.2">
      <c r="A9" s="291" t="s">
        <v>3</v>
      </c>
      <c r="B9" s="291" t="s">
        <v>174</v>
      </c>
      <c r="C9" s="292" t="s">
        <v>175</v>
      </c>
      <c r="D9" s="291" t="s">
        <v>176</v>
      </c>
      <c r="E9" s="291" t="s">
        <v>238</v>
      </c>
      <c r="F9" s="288" t="s">
        <v>178</v>
      </c>
      <c r="G9" s="288" t="s">
        <v>177</v>
      </c>
      <c r="H9" s="293" t="s">
        <v>179</v>
      </c>
      <c r="I9" s="288" t="s">
        <v>180</v>
      </c>
      <c r="J9" s="294" t="s">
        <v>181</v>
      </c>
      <c r="K9" s="288" t="s">
        <v>182</v>
      </c>
      <c r="L9" s="100"/>
      <c r="M9" s="288" t="s">
        <v>183</v>
      </c>
      <c r="N9" s="100"/>
      <c r="O9" s="288" t="s">
        <v>184</v>
      </c>
      <c r="P9" s="100"/>
      <c r="Q9" s="288" t="s">
        <v>185</v>
      </c>
      <c r="R9" s="100"/>
      <c r="S9" s="288" t="s">
        <v>186</v>
      </c>
      <c r="T9" s="100"/>
      <c r="U9" s="288" t="s">
        <v>187</v>
      </c>
      <c r="V9" s="100"/>
      <c r="W9" s="288" t="s">
        <v>188</v>
      </c>
      <c r="X9" s="100"/>
      <c r="Y9" s="288" t="s">
        <v>189</v>
      </c>
      <c r="Z9" s="100"/>
      <c r="AA9" s="288" t="s">
        <v>190</v>
      </c>
      <c r="AB9" s="100"/>
      <c r="AC9" s="288" t="s">
        <v>191</v>
      </c>
      <c r="AD9" s="100"/>
      <c r="AE9" s="288" t="s">
        <v>192</v>
      </c>
      <c r="AF9" s="100"/>
      <c r="AG9" s="288" t="s">
        <v>193</v>
      </c>
      <c r="AH9" s="100"/>
      <c r="AI9" s="288" t="s">
        <v>194</v>
      </c>
      <c r="AJ9" s="100"/>
      <c r="AK9" s="288" t="s">
        <v>195</v>
      </c>
      <c r="AL9" s="100"/>
      <c r="AM9" s="288" t="s">
        <v>196</v>
      </c>
      <c r="AN9" s="100"/>
      <c r="AO9" s="288" t="s">
        <v>197</v>
      </c>
      <c r="AP9" s="100"/>
      <c r="AQ9" s="288" t="s">
        <v>198</v>
      </c>
      <c r="AR9" s="100"/>
      <c r="AS9" s="288" t="s">
        <v>199</v>
      </c>
      <c r="AT9" s="100"/>
      <c r="AU9" s="288" t="s">
        <v>200</v>
      </c>
      <c r="AV9" s="100"/>
      <c r="AW9" s="288" t="s">
        <v>201</v>
      </c>
      <c r="AX9" s="100"/>
      <c r="AY9" s="288" t="s">
        <v>202</v>
      </c>
      <c r="AZ9" s="100"/>
      <c r="BA9" s="291" t="s">
        <v>203</v>
      </c>
      <c r="BB9" s="101"/>
      <c r="BC9" s="291" t="s">
        <v>204</v>
      </c>
      <c r="BD9" s="101"/>
      <c r="BE9" s="291" t="s">
        <v>205</v>
      </c>
      <c r="BF9" s="101"/>
      <c r="BG9" s="291" t="s">
        <v>206</v>
      </c>
      <c r="BH9" s="101"/>
      <c r="BI9" s="288" t="s">
        <v>207</v>
      </c>
      <c r="BJ9" s="100"/>
      <c r="BK9" s="291" t="s">
        <v>208</v>
      </c>
      <c r="BL9" s="101"/>
      <c r="BM9" s="305" t="s">
        <v>209</v>
      </c>
      <c r="BN9" s="306"/>
      <c r="BO9" s="307"/>
      <c r="BP9" s="291" t="s">
        <v>210</v>
      </c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7" t="s">
        <v>211</v>
      </c>
      <c r="CJ9" s="297" t="s">
        <v>212</v>
      </c>
      <c r="CK9" s="300" t="s">
        <v>213</v>
      </c>
      <c r="CL9" s="102"/>
    </row>
    <row r="10" spans="1:91" ht="15" customHeight="1" x14ac:dyDescent="0.2">
      <c r="A10" s="291"/>
      <c r="B10" s="291"/>
      <c r="C10" s="292"/>
      <c r="D10" s="291"/>
      <c r="E10" s="291"/>
      <c r="F10" s="288"/>
      <c r="G10" s="288"/>
      <c r="H10" s="293"/>
      <c r="I10" s="288"/>
      <c r="J10" s="295"/>
      <c r="K10" s="288"/>
      <c r="L10" s="100"/>
      <c r="M10" s="288"/>
      <c r="N10" s="100"/>
      <c r="O10" s="288"/>
      <c r="P10" s="100"/>
      <c r="Q10" s="288"/>
      <c r="R10" s="100"/>
      <c r="S10" s="288"/>
      <c r="T10" s="100"/>
      <c r="U10" s="288"/>
      <c r="V10" s="100"/>
      <c r="W10" s="288"/>
      <c r="X10" s="100"/>
      <c r="Y10" s="288"/>
      <c r="Z10" s="100"/>
      <c r="AA10" s="288"/>
      <c r="AB10" s="100"/>
      <c r="AC10" s="288"/>
      <c r="AD10" s="100"/>
      <c r="AE10" s="288"/>
      <c r="AF10" s="100"/>
      <c r="AG10" s="288"/>
      <c r="AH10" s="100"/>
      <c r="AI10" s="288"/>
      <c r="AJ10" s="100"/>
      <c r="AK10" s="288"/>
      <c r="AL10" s="100"/>
      <c r="AM10" s="288"/>
      <c r="AN10" s="100"/>
      <c r="AO10" s="288"/>
      <c r="AP10" s="100"/>
      <c r="AQ10" s="288"/>
      <c r="AR10" s="100"/>
      <c r="AS10" s="288"/>
      <c r="AT10" s="100"/>
      <c r="AU10" s="288"/>
      <c r="AV10" s="100"/>
      <c r="AW10" s="288"/>
      <c r="AX10" s="100"/>
      <c r="AY10" s="288"/>
      <c r="AZ10" s="100"/>
      <c r="BA10" s="291"/>
      <c r="BB10" s="101"/>
      <c r="BC10" s="291"/>
      <c r="BD10" s="101"/>
      <c r="BE10" s="291"/>
      <c r="BF10" s="101"/>
      <c r="BG10" s="291"/>
      <c r="BH10" s="101"/>
      <c r="BI10" s="288"/>
      <c r="BJ10" s="100"/>
      <c r="BK10" s="291"/>
      <c r="BL10" s="101"/>
      <c r="BM10" s="308"/>
      <c r="BN10" s="309"/>
      <c r="BO10" s="310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8"/>
      <c r="CJ10" s="298"/>
      <c r="CK10" s="301"/>
      <c r="CL10" s="102"/>
    </row>
    <row r="11" spans="1:91" ht="12.75" customHeight="1" x14ac:dyDescent="0.2">
      <c r="A11" s="291"/>
      <c r="B11" s="291"/>
      <c r="C11" s="292"/>
      <c r="D11" s="291"/>
      <c r="E11" s="291"/>
      <c r="F11" s="288"/>
      <c r="G11" s="288"/>
      <c r="H11" s="293"/>
      <c r="I11" s="288"/>
      <c r="J11" s="295"/>
      <c r="K11" s="288"/>
      <c r="L11" s="100"/>
      <c r="M11" s="288"/>
      <c r="N11" s="100"/>
      <c r="O11" s="288"/>
      <c r="P11" s="100"/>
      <c r="Q11" s="288"/>
      <c r="R11" s="100"/>
      <c r="S11" s="288"/>
      <c r="T11" s="100"/>
      <c r="U11" s="288"/>
      <c r="V11" s="100"/>
      <c r="W11" s="288"/>
      <c r="X11" s="100"/>
      <c r="Y11" s="288"/>
      <c r="Z11" s="100"/>
      <c r="AA11" s="288"/>
      <c r="AB11" s="100"/>
      <c r="AC11" s="288"/>
      <c r="AD11" s="100"/>
      <c r="AE11" s="288"/>
      <c r="AF11" s="100"/>
      <c r="AG11" s="288"/>
      <c r="AH11" s="100"/>
      <c r="AI11" s="288"/>
      <c r="AJ11" s="100"/>
      <c r="AK11" s="288"/>
      <c r="AL11" s="100"/>
      <c r="AM11" s="288"/>
      <c r="AN11" s="100"/>
      <c r="AO11" s="288"/>
      <c r="AP11" s="100"/>
      <c r="AQ11" s="288"/>
      <c r="AR11" s="100"/>
      <c r="AS11" s="288"/>
      <c r="AT11" s="100"/>
      <c r="AU11" s="288"/>
      <c r="AV11" s="100"/>
      <c r="AW11" s="288"/>
      <c r="AX11" s="100"/>
      <c r="AY11" s="288"/>
      <c r="AZ11" s="100"/>
      <c r="BA11" s="291"/>
      <c r="BB11" s="101"/>
      <c r="BC11" s="291"/>
      <c r="BD11" s="101"/>
      <c r="BE11" s="291"/>
      <c r="BF11" s="101"/>
      <c r="BG11" s="291"/>
      <c r="BH11" s="101"/>
      <c r="BI11" s="288"/>
      <c r="BJ11" s="100"/>
      <c r="BK11" s="291"/>
      <c r="BL11" s="101"/>
      <c r="BM11" s="308"/>
      <c r="BN11" s="309"/>
      <c r="BO11" s="310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8"/>
      <c r="CJ11" s="298"/>
      <c r="CK11" s="301"/>
      <c r="CL11" s="102"/>
    </row>
    <row r="12" spans="1:91" ht="18.75" customHeight="1" x14ac:dyDescent="0.2">
      <c r="A12" s="291"/>
      <c r="B12" s="291"/>
      <c r="C12" s="292"/>
      <c r="D12" s="291"/>
      <c r="E12" s="291"/>
      <c r="F12" s="288"/>
      <c r="G12" s="288"/>
      <c r="H12" s="293"/>
      <c r="I12" s="288"/>
      <c r="J12" s="296"/>
      <c r="K12" s="288"/>
      <c r="L12" s="100"/>
      <c r="M12" s="288"/>
      <c r="N12" s="100"/>
      <c r="O12" s="288"/>
      <c r="P12" s="100"/>
      <c r="Q12" s="288"/>
      <c r="R12" s="100"/>
      <c r="S12" s="288"/>
      <c r="T12" s="100"/>
      <c r="U12" s="288"/>
      <c r="V12" s="100"/>
      <c r="W12" s="288"/>
      <c r="X12" s="100"/>
      <c r="Y12" s="288"/>
      <c r="Z12" s="100"/>
      <c r="AA12" s="288"/>
      <c r="AB12" s="100"/>
      <c r="AC12" s="288"/>
      <c r="AD12" s="100"/>
      <c r="AE12" s="288"/>
      <c r="AF12" s="100"/>
      <c r="AG12" s="288"/>
      <c r="AH12" s="100"/>
      <c r="AI12" s="288"/>
      <c r="AJ12" s="100"/>
      <c r="AK12" s="288"/>
      <c r="AL12" s="100"/>
      <c r="AM12" s="288"/>
      <c r="AN12" s="100"/>
      <c r="AO12" s="288"/>
      <c r="AP12" s="100"/>
      <c r="AQ12" s="288"/>
      <c r="AR12" s="100"/>
      <c r="AS12" s="288"/>
      <c r="AT12" s="100"/>
      <c r="AU12" s="288"/>
      <c r="AV12" s="100"/>
      <c r="AW12" s="288"/>
      <c r="AX12" s="100"/>
      <c r="AY12" s="288"/>
      <c r="AZ12" s="100"/>
      <c r="BA12" s="291"/>
      <c r="BB12" s="101"/>
      <c r="BC12" s="291"/>
      <c r="BD12" s="101"/>
      <c r="BE12" s="291"/>
      <c r="BF12" s="101"/>
      <c r="BG12" s="291"/>
      <c r="BH12" s="101"/>
      <c r="BI12" s="288"/>
      <c r="BJ12" s="100"/>
      <c r="BK12" s="291"/>
      <c r="BL12" s="101"/>
      <c r="BM12" s="311"/>
      <c r="BN12" s="312"/>
      <c r="BO12" s="313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9"/>
      <c r="CJ12" s="299"/>
      <c r="CK12" s="302"/>
      <c r="CL12" s="102"/>
    </row>
    <row r="13" spans="1:91" ht="19.5" customHeight="1" x14ac:dyDescent="0.25">
      <c r="A13" s="103">
        <v>1</v>
      </c>
      <c r="B13" s="104">
        <v>2</v>
      </c>
      <c r="C13" s="105"/>
      <c r="D13" s="106">
        <v>3</v>
      </c>
      <c r="E13" s="104">
        <v>5</v>
      </c>
      <c r="F13" s="107">
        <v>6</v>
      </c>
      <c r="G13" s="107">
        <v>7</v>
      </c>
      <c r="H13" s="107">
        <v>8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8"/>
      <c r="BJ13" s="108"/>
      <c r="BK13" s="107"/>
      <c r="BL13" s="107"/>
      <c r="BM13" s="142">
        <v>9</v>
      </c>
      <c r="BN13" s="106">
        <v>7</v>
      </c>
      <c r="BO13" s="110">
        <v>7</v>
      </c>
      <c r="BP13" s="167">
        <v>10</v>
      </c>
      <c r="BQ13" s="167"/>
      <c r="BR13" s="168">
        <v>11</v>
      </c>
      <c r="BS13" s="168"/>
      <c r="BT13" s="168">
        <v>12</v>
      </c>
      <c r="BU13" s="168"/>
      <c r="BV13" s="167">
        <v>13</v>
      </c>
      <c r="BW13" s="167"/>
      <c r="BX13" s="167">
        <v>14</v>
      </c>
      <c r="BY13" s="167"/>
      <c r="BZ13" s="168">
        <v>15</v>
      </c>
      <c r="CA13" s="168"/>
      <c r="CB13" s="168">
        <v>16</v>
      </c>
      <c r="CC13" s="168"/>
      <c r="CD13" s="167">
        <v>17</v>
      </c>
      <c r="CE13" s="167">
        <v>18</v>
      </c>
      <c r="CF13" s="168">
        <v>19</v>
      </c>
      <c r="CG13" s="168">
        <v>20</v>
      </c>
      <c r="CH13" s="169">
        <v>21</v>
      </c>
      <c r="CI13" s="112"/>
      <c r="CJ13" s="112"/>
      <c r="CK13" s="107">
        <v>1</v>
      </c>
    </row>
    <row r="14" spans="1:91" ht="19.5" customHeight="1" x14ac:dyDescent="0.25">
      <c r="A14" s="103">
        <v>2</v>
      </c>
      <c r="B14" s="171" t="s">
        <v>232</v>
      </c>
      <c r="C14" s="165"/>
      <c r="D14" s="166" t="s">
        <v>227</v>
      </c>
      <c r="E14" s="104"/>
      <c r="F14" s="172"/>
      <c r="G14" s="172"/>
      <c r="H14" s="172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8"/>
      <c r="BJ14" s="108"/>
      <c r="BK14" s="107"/>
      <c r="BL14" s="107"/>
      <c r="BM14" s="142"/>
      <c r="BN14" s="173"/>
      <c r="BO14" s="174"/>
      <c r="BP14" s="164" t="s">
        <v>214</v>
      </c>
      <c r="BQ14" s="164"/>
      <c r="BR14" s="175" t="s">
        <v>215</v>
      </c>
      <c r="BS14" s="175"/>
      <c r="BT14" s="175" t="s">
        <v>216</v>
      </c>
      <c r="BU14" s="175"/>
      <c r="BV14" s="164" t="s">
        <v>217</v>
      </c>
      <c r="BW14" s="164"/>
      <c r="BX14" s="164" t="s">
        <v>216</v>
      </c>
      <c r="BY14" s="164"/>
      <c r="BZ14" s="175" t="s">
        <v>214</v>
      </c>
      <c r="CA14" s="175"/>
      <c r="CB14" s="175" t="s">
        <v>214</v>
      </c>
      <c r="CC14" s="175"/>
      <c r="CD14" s="164" t="s">
        <v>217</v>
      </c>
      <c r="CE14" s="164" t="s">
        <v>218</v>
      </c>
      <c r="CF14" s="175" t="s">
        <v>219</v>
      </c>
      <c r="CG14" s="111" t="s">
        <v>220</v>
      </c>
      <c r="CH14" s="188" t="s">
        <v>221</v>
      </c>
      <c r="CI14" s="112"/>
      <c r="CJ14" s="112"/>
      <c r="CK14" s="107"/>
    </row>
    <row r="15" spans="1:91" ht="19.5" customHeight="1" x14ac:dyDescent="0.25">
      <c r="A15" s="103">
        <v>3</v>
      </c>
      <c r="B15" s="171" t="s">
        <v>232</v>
      </c>
      <c r="C15" s="177"/>
      <c r="D15" s="184" t="s">
        <v>236</v>
      </c>
      <c r="E15" s="178" t="s">
        <v>239</v>
      </c>
      <c r="F15" s="187">
        <v>100000</v>
      </c>
      <c r="G15" s="186">
        <v>1950</v>
      </c>
      <c r="H15" s="189">
        <f>F15*G15</f>
        <v>195000000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8"/>
      <c r="BJ15" s="108"/>
      <c r="BK15" s="107"/>
      <c r="BL15" s="107"/>
      <c r="BM15" s="303" t="s">
        <v>223</v>
      </c>
      <c r="BN15" s="173"/>
      <c r="BO15" s="174"/>
      <c r="BP15" s="164"/>
      <c r="BQ15" s="164"/>
      <c r="BR15" s="175">
        <v>1</v>
      </c>
      <c r="BS15" s="175"/>
      <c r="BT15" s="175"/>
      <c r="BU15" s="175"/>
      <c r="BV15" s="164"/>
      <c r="BW15" s="164"/>
      <c r="BX15" s="164"/>
      <c r="BY15" s="164"/>
      <c r="BZ15" s="164"/>
      <c r="CA15" s="175"/>
      <c r="CB15" s="175"/>
      <c r="CC15" s="175"/>
      <c r="CD15" s="164"/>
      <c r="CE15" s="164"/>
      <c r="CF15" s="175"/>
      <c r="CG15" s="111"/>
      <c r="CH15" s="110"/>
      <c r="CI15" s="112"/>
      <c r="CJ15" s="112"/>
      <c r="CK15" s="107"/>
    </row>
    <row r="16" spans="1:91" ht="19.5" customHeight="1" x14ac:dyDescent="0.25">
      <c r="A16" s="103">
        <v>4</v>
      </c>
      <c r="B16" s="171" t="s">
        <v>232</v>
      </c>
      <c r="C16" s="177"/>
      <c r="D16" s="185" t="s">
        <v>247</v>
      </c>
      <c r="E16" s="178" t="s">
        <v>240</v>
      </c>
      <c r="F16" s="187">
        <v>85000</v>
      </c>
      <c r="G16" s="186">
        <v>2800</v>
      </c>
      <c r="H16" s="189">
        <f t="shared" ref="H16:H19" si="0">F16*G16</f>
        <v>238000000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8"/>
      <c r="BJ16" s="108"/>
      <c r="BK16" s="107"/>
      <c r="BL16" s="107"/>
      <c r="BM16" s="303"/>
      <c r="BN16" s="173"/>
      <c r="BO16" s="174"/>
      <c r="BP16" s="164"/>
      <c r="BQ16" s="164"/>
      <c r="BR16" s="175">
        <v>1</v>
      </c>
      <c r="BS16" s="175"/>
      <c r="BT16" s="175"/>
      <c r="BU16" s="175"/>
      <c r="BV16" s="164"/>
      <c r="BW16" s="164"/>
      <c r="BX16" s="164"/>
      <c r="BY16" s="164"/>
      <c r="BZ16" s="164"/>
      <c r="CA16" s="175"/>
      <c r="CB16" s="175"/>
      <c r="CC16" s="175"/>
      <c r="CD16" s="164"/>
      <c r="CE16" s="164"/>
      <c r="CF16" s="175"/>
      <c r="CG16" s="111"/>
      <c r="CH16" s="110"/>
      <c r="CI16" s="112"/>
      <c r="CJ16" s="112"/>
      <c r="CK16" s="107"/>
    </row>
    <row r="17" spans="1:91" ht="19.5" customHeight="1" x14ac:dyDescent="0.25">
      <c r="A17" s="103">
        <v>5</v>
      </c>
      <c r="B17" s="171" t="s">
        <v>232</v>
      </c>
      <c r="C17" s="177"/>
      <c r="D17" s="184" t="s">
        <v>237</v>
      </c>
      <c r="E17" s="178" t="s">
        <v>240</v>
      </c>
      <c r="F17" s="187">
        <v>60000</v>
      </c>
      <c r="G17" s="186">
        <v>4025</v>
      </c>
      <c r="H17" s="189">
        <f t="shared" si="0"/>
        <v>241500000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8"/>
      <c r="BJ17" s="108"/>
      <c r="BK17" s="107"/>
      <c r="BL17" s="107"/>
      <c r="BM17" s="303"/>
      <c r="BN17" s="173"/>
      <c r="BO17" s="174"/>
      <c r="BP17" s="164"/>
      <c r="BQ17" s="164"/>
      <c r="BR17" s="175">
        <v>1</v>
      </c>
      <c r="BS17" s="175"/>
      <c r="BT17" s="175"/>
      <c r="BU17" s="175"/>
      <c r="BV17" s="164"/>
      <c r="BW17" s="164"/>
      <c r="BX17" s="164"/>
      <c r="BY17" s="164"/>
      <c r="BZ17" s="164"/>
      <c r="CA17" s="175"/>
      <c r="CB17" s="175"/>
      <c r="CC17" s="175"/>
      <c r="CD17" s="164"/>
      <c r="CE17" s="164"/>
      <c r="CF17" s="175"/>
      <c r="CG17" s="111"/>
      <c r="CH17" s="110"/>
      <c r="CI17" s="112"/>
      <c r="CJ17" s="112"/>
      <c r="CK17" s="107"/>
    </row>
    <row r="18" spans="1:91" ht="19.5" customHeight="1" x14ac:dyDescent="0.25">
      <c r="A18" s="103">
        <v>6</v>
      </c>
      <c r="B18" s="171" t="s">
        <v>232</v>
      </c>
      <c r="C18" s="177"/>
      <c r="D18" s="184" t="s">
        <v>244</v>
      </c>
      <c r="E18" s="178" t="s">
        <v>245</v>
      </c>
      <c r="F18" s="187">
        <v>300000</v>
      </c>
      <c r="G18" s="186">
        <v>800</v>
      </c>
      <c r="H18" s="189">
        <f t="shared" si="0"/>
        <v>240000000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8"/>
      <c r="BJ18" s="108"/>
      <c r="BK18" s="107"/>
      <c r="BL18" s="107"/>
      <c r="BM18" s="303"/>
      <c r="BN18" s="173"/>
      <c r="BO18" s="174"/>
      <c r="BP18" s="164"/>
      <c r="BQ18" s="164"/>
      <c r="BR18" s="175">
        <v>1</v>
      </c>
      <c r="BS18" s="175"/>
      <c r="BT18" s="175"/>
      <c r="BU18" s="175"/>
      <c r="BV18" s="164"/>
      <c r="BW18" s="164"/>
      <c r="BX18" s="164"/>
      <c r="BY18" s="164"/>
      <c r="BZ18" s="164"/>
      <c r="CA18" s="175"/>
      <c r="CB18" s="175"/>
      <c r="CC18" s="175"/>
      <c r="CD18" s="164"/>
      <c r="CE18" s="164"/>
      <c r="CF18" s="175"/>
      <c r="CG18" s="111"/>
      <c r="CH18" s="110"/>
      <c r="CI18" s="112"/>
      <c r="CJ18" s="112"/>
      <c r="CK18" s="107"/>
    </row>
    <row r="19" spans="1:91" ht="27" customHeight="1" x14ac:dyDescent="0.25">
      <c r="A19" s="103">
        <v>7</v>
      </c>
      <c r="B19" s="171" t="s">
        <v>232</v>
      </c>
      <c r="C19" s="177"/>
      <c r="D19" s="184" t="s">
        <v>246</v>
      </c>
      <c r="E19" s="178" t="s">
        <v>241</v>
      </c>
      <c r="F19" s="187">
        <v>500000</v>
      </c>
      <c r="G19" s="186">
        <v>400</v>
      </c>
      <c r="H19" s="189">
        <f t="shared" si="0"/>
        <v>200000000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8"/>
      <c r="BJ19" s="108"/>
      <c r="BK19" s="107"/>
      <c r="BL19" s="107"/>
      <c r="BM19" s="304"/>
      <c r="BN19" s="173"/>
      <c r="BO19" s="174"/>
      <c r="BP19" s="164"/>
      <c r="BQ19" s="164"/>
      <c r="BR19" s="175">
        <v>1</v>
      </c>
      <c r="BS19" s="175"/>
      <c r="BT19" s="175"/>
      <c r="BU19" s="175"/>
      <c r="BV19" s="164"/>
      <c r="BW19" s="164"/>
      <c r="BX19" s="164"/>
      <c r="BY19" s="164"/>
      <c r="BZ19" s="164"/>
      <c r="CA19" s="175"/>
      <c r="CB19" s="175"/>
      <c r="CC19" s="175"/>
      <c r="CD19" s="164"/>
      <c r="CE19" s="164"/>
      <c r="CF19" s="175"/>
      <c r="CG19" s="111"/>
      <c r="CH19" s="110"/>
      <c r="CI19" s="112"/>
      <c r="CJ19" s="112"/>
      <c r="CK19" s="107"/>
    </row>
    <row r="20" spans="1:91" s="124" customFormat="1" x14ac:dyDescent="0.25">
      <c r="A20" s="103">
        <v>8</v>
      </c>
      <c r="B20" s="116"/>
      <c r="C20" s="117"/>
      <c r="D20" s="176" t="s">
        <v>222</v>
      </c>
      <c r="E20" s="118"/>
      <c r="F20" s="163"/>
      <c r="G20" s="114"/>
      <c r="H20" s="191">
        <f>SUM(H15:H19)</f>
        <v>1114500000</v>
      </c>
      <c r="I20" s="119" t="e">
        <f>SUM(#REF!)</f>
        <v>#REF!</v>
      </c>
      <c r="J20" s="119" t="e">
        <f>SUM(#REF!)</f>
        <v>#REF!</v>
      </c>
      <c r="K20" s="119" t="e">
        <f>SUM(#REF!)</f>
        <v>#REF!</v>
      </c>
      <c r="L20" s="119" t="e">
        <f>SUM(#REF!)</f>
        <v>#REF!</v>
      </c>
      <c r="M20" s="119" t="e">
        <f>SUM(#REF!)</f>
        <v>#REF!</v>
      </c>
      <c r="N20" s="119" t="e">
        <f>SUM(#REF!)</f>
        <v>#REF!</v>
      </c>
      <c r="O20" s="119" t="e">
        <f>SUM(#REF!)</f>
        <v>#REF!</v>
      </c>
      <c r="P20" s="119" t="e">
        <f>SUM(#REF!)</f>
        <v>#REF!</v>
      </c>
      <c r="Q20" s="119" t="e">
        <f>SUM(#REF!)</f>
        <v>#REF!</v>
      </c>
      <c r="R20" s="119" t="e">
        <f>SUM(#REF!)</f>
        <v>#REF!</v>
      </c>
      <c r="S20" s="119" t="e">
        <f>SUM(#REF!)</f>
        <v>#REF!</v>
      </c>
      <c r="T20" s="119" t="e">
        <f>SUM(#REF!)</f>
        <v>#REF!</v>
      </c>
      <c r="U20" s="119" t="e">
        <f>SUM(#REF!)</f>
        <v>#REF!</v>
      </c>
      <c r="V20" s="119" t="e">
        <f>SUM(#REF!)</f>
        <v>#REF!</v>
      </c>
      <c r="W20" s="119" t="e">
        <f>SUM(#REF!)</f>
        <v>#REF!</v>
      </c>
      <c r="X20" s="119" t="e">
        <f>SUM(#REF!)</f>
        <v>#REF!</v>
      </c>
      <c r="Y20" s="119" t="e">
        <f>SUM(#REF!)</f>
        <v>#REF!</v>
      </c>
      <c r="Z20" s="119" t="e">
        <f>SUM(#REF!)</f>
        <v>#REF!</v>
      </c>
      <c r="AA20" s="119" t="e">
        <f>SUM(#REF!)</f>
        <v>#REF!</v>
      </c>
      <c r="AB20" s="119" t="e">
        <f>SUM(#REF!)</f>
        <v>#REF!</v>
      </c>
      <c r="AC20" s="119" t="e">
        <f>SUM(#REF!)</f>
        <v>#REF!</v>
      </c>
      <c r="AD20" s="119" t="e">
        <f>SUM(#REF!)</f>
        <v>#REF!</v>
      </c>
      <c r="AE20" s="119" t="e">
        <f>SUM(#REF!)</f>
        <v>#REF!</v>
      </c>
      <c r="AF20" s="119" t="e">
        <f>SUM(#REF!)</f>
        <v>#REF!</v>
      </c>
      <c r="AG20" s="119" t="e">
        <f>SUM(#REF!)</f>
        <v>#REF!</v>
      </c>
      <c r="AH20" s="119" t="e">
        <f>SUM(#REF!)</f>
        <v>#REF!</v>
      </c>
      <c r="AI20" s="119" t="e">
        <f>SUM(#REF!)</f>
        <v>#REF!</v>
      </c>
      <c r="AJ20" s="119" t="e">
        <f>SUM(#REF!)</f>
        <v>#REF!</v>
      </c>
      <c r="AK20" s="119" t="e">
        <f>SUM(#REF!)</f>
        <v>#REF!</v>
      </c>
      <c r="AL20" s="119" t="e">
        <f>SUM(#REF!)</f>
        <v>#REF!</v>
      </c>
      <c r="AM20" s="119" t="e">
        <f>SUM(#REF!)</f>
        <v>#REF!</v>
      </c>
      <c r="AN20" s="119" t="e">
        <f>SUM(#REF!)</f>
        <v>#REF!</v>
      </c>
      <c r="AO20" s="119" t="e">
        <f>SUM(#REF!)</f>
        <v>#REF!</v>
      </c>
      <c r="AP20" s="119" t="e">
        <f>SUM(#REF!)</f>
        <v>#REF!</v>
      </c>
      <c r="AQ20" s="119" t="e">
        <f>SUM(#REF!)</f>
        <v>#REF!</v>
      </c>
      <c r="AR20" s="119" t="e">
        <f>SUM(#REF!)</f>
        <v>#REF!</v>
      </c>
      <c r="AS20" s="119" t="e">
        <f>SUM(#REF!)</f>
        <v>#REF!</v>
      </c>
      <c r="AT20" s="119" t="e">
        <f>SUM(#REF!)</f>
        <v>#REF!</v>
      </c>
      <c r="AU20" s="119" t="e">
        <f>SUM(#REF!)</f>
        <v>#REF!</v>
      </c>
      <c r="AV20" s="119" t="e">
        <f>SUM(#REF!)</f>
        <v>#REF!</v>
      </c>
      <c r="AW20" s="119" t="e">
        <f>SUM(#REF!)</f>
        <v>#REF!</v>
      </c>
      <c r="AX20" s="119" t="e">
        <f>SUM(#REF!)</f>
        <v>#REF!</v>
      </c>
      <c r="AY20" s="119" t="e">
        <f>SUM(#REF!)</f>
        <v>#REF!</v>
      </c>
      <c r="AZ20" s="119" t="e">
        <f>SUM(#REF!)</f>
        <v>#REF!</v>
      </c>
      <c r="BA20" s="119" t="e">
        <f>SUM(#REF!)</f>
        <v>#REF!</v>
      </c>
      <c r="BB20" s="119" t="e">
        <f>SUM(#REF!)</f>
        <v>#REF!</v>
      </c>
      <c r="BC20" s="119" t="e">
        <f>SUM(#REF!)</f>
        <v>#REF!</v>
      </c>
      <c r="BD20" s="119" t="e">
        <f>SUM(#REF!)</f>
        <v>#REF!</v>
      </c>
      <c r="BE20" s="119" t="e">
        <f>SUM(#REF!)</f>
        <v>#REF!</v>
      </c>
      <c r="BF20" s="119" t="e">
        <f>SUM(#REF!)</f>
        <v>#REF!</v>
      </c>
      <c r="BG20" s="119" t="e">
        <f>SUM(#REF!)</f>
        <v>#REF!</v>
      </c>
      <c r="BH20" s="119" t="e">
        <f>SUM(#REF!)</f>
        <v>#REF!</v>
      </c>
      <c r="BI20" s="119" t="e">
        <f>SUM(#REF!)</f>
        <v>#REF!</v>
      </c>
      <c r="BJ20" s="119" t="e">
        <f>SUM(#REF!)</f>
        <v>#REF!</v>
      </c>
      <c r="BK20" s="119" t="e">
        <f>SUM(#REF!)</f>
        <v>#REF!</v>
      </c>
      <c r="BL20" s="119" t="e">
        <f>SUM(#REF!)</f>
        <v>#REF!</v>
      </c>
      <c r="BM20" s="119"/>
      <c r="BN20" s="120"/>
      <c r="BO20" s="121"/>
      <c r="BP20" s="113">
        <v>0</v>
      </c>
      <c r="BQ20" s="113"/>
      <c r="BR20" s="180">
        <f>SUM(BR15:BR19)</f>
        <v>5</v>
      </c>
      <c r="BS20" s="113">
        <v>0</v>
      </c>
      <c r="BT20" s="113">
        <v>0</v>
      </c>
      <c r="BU20" s="113">
        <v>0</v>
      </c>
      <c r="BV20" s="180">
        <v>0</v>
      </c>
      <c r="BW20" s="113">
        <v>0</v>
      </c>
      <c r="BX20" s="113">
        <v>0</v>
      </c>
      <c r="BY20" s="113">
        <v>0</v>
      </c>
      <c r="BZ20" s="113">
        <v>0</v>
      </c>
      <c r="CA20" s="113">
        <v>0</v>
      </c>
      <c r="CB20" s="113">
        <v>0</v>
      </c>
      <c r="CC20" s="113">
        <v>0</v>
      </c>
      <c r="CD20" s="113">
        <v>0</v>
      </c>
      <c r="CE20" s="113">
        <v>0</v>
      </c>
      <c r="CF20" s="113">
        <v>0</v>
      </c>
      <c r="CG20" s="113">
        <v>0</v>
      </c>
      <c r="CH20" s="113">
        <v>0</v>
      </c>
      <c r="CI20" s="122"/>
      <c r="CJ20" s="123" t="e">
        <f>SUM(#REF!)</f>
        <v>#REF!</v>
      </c>
      <c r="CK20" s="107">
        <v>55</v>
      </c>
      <c r="CL20" s="2">
        <f>BP20+BT20+BV20+BX20+CB20+CE20+CF20+CG20</f>
        <v>0</v>
      </c>
    </row>
    <row r="21" spans="1:91" ht="20.25" customHeight="1" x14ac:dyDescent="0.25">
      <c r="A21" s="125"/>
      <c r="B21" s="126"/>
      <c r="C21" s="127"/>
      <c r="D21" s="90"/>
      <c r="E21" s="128"/>
      <c r="F21" s="129"/>
      <c r="G21" s="29"/>
      <c r="H21" s="130">
        <v>910770000</v>
      </c>
      <c r="I21" s="130" t="e">
        <f t="shared" ref="I21:AN21" si="1">SUM(I20:I20)</f>
        <v>#REF!</v>
      </c>
      <c r="J21" s="130" t="e">
        <f t="shared" si="1"/>
        <v>#REF!</v>
      </c>
      <c r="K21" s="130" t="e">
        <f t="shared" si="1"/>
        <v>#REF!</v>
      </c>
      <c r="L21" s="130" t="e">
        <f t="shared" si="1"/>
        <v>#REF!</v>
      </c>
      <c r="M21" s="130" t="e">
        <f t="shared" si="1"/>
        <v>#REF!</v>
      </c>
      <c r="N21" s="130" t="e">
        <f t="shared" si="1"/>
        <v>#REF!</v>
      </c>
      <c r="O21" s="130" t="e">
        <f t="shared" si="1"/>
        <v>#REF!</v>
      </c>
      <c r="P21" s="130" t="e">
        <f t="shared" si="1"/>
        <v>#REF!</v>
      </c>
      <c r="Q21" s="130" t="e">
        <f t="shared" si="1"/>
        <v>#REF!</v>
      </c>
      <c r="R21" s="130" t="e">
        <f t="shared" si="1"/>
        <v>#REF!</v>
      </c>
      <c r="S21" s="130" t="e">
        <f t="shared" si="1"/>
        <v>#REF!</v>
      </c>
      <c r="T21" s="130" t="e">
        <f t="shared" si="1"/>
        <v>#REF!</v>
      </c>
      <c r="U21" s="130" t="e">
        <f t="shared" si="1"/>
        <v>#REF!</v>
      </c>
      <c r="V21" s="130" t="e">
        <f t="shared" si="1"/>
        <v>#REF!</v>
      </c>
      <c r="W21" s="130" t="e">
        <f t="shared" si="1"/>
        <v>#REF!</v>
      </c>
      <c r="X21" s="130" t="e">
        <f t="shared" si="1"/>
        <v>#REF!</v>
      </c>
      <c r="Y21" s="130" t="e">
        <f t="shared" si="1"/>
        <v>#REF!</v>
      </c>
      <c r="Z21" s="130" t="e">
        <f t="shared" si="1"/>
        <v>#REF!</v>
      </c>
      <c r="AA21" s="130" t="e">
        <f t="shared" si="1"/>
        <v>#REF!</v>
      </c>
      <c r="AB21" s="130" t="e">
        <f t="shared" si="1"/>
        <v>#REF!</v>
      </c>
      <c r="AC21" s="130" t="e">
        <f t="shared" si="1"/>
        <v>#REF!</v>
      </c>
      <c r="AD21" s="130" t="e">
        <f t="shared" si="1"/>
        <v>#REF!</v>
      </c>
      <c r="AE21" s="130" t="e">
        <f t="shared" si="1"/>
        <v>#REF!</v>
      </c>
      <c r="AF21" s="130" t="e">
        <f t="shared" si="1"/>
        <v>#REF!</v>
      </c>
      <c r="AG21" s="130" t="e">
        <f t="shared" si="1"/>
        <v>#REF!</v>
      </c>
      <c r="AH21" s="130" t="e">
        <f t="shared" si="1"/>
        <v>#REF!</v>
      </c>
      <c r="AI21" s="130" t="e">
        <f t="shared" si="1"/>
        <v>#REF!</v>
      </c>
      <c r="AJ21" s="130" t="e">
        <f t="shared" si="1"/>
        <v>#REF!</v>
      </c>
      <c r="AK21" s="130" t="e">
        <f t="shared" si="1"/>
        <v>#REF!</v>
      </c>
      <c r="AL21" s="130" t="e">
        <f t="shared" si="1"/>
        <v>#REF!</v>
      </c>
      <c r="AM21" s="130" t="e">
        <f t="shared" si="1"/>
        <v>#REF!</v>
      </c>
      <c r="AN21" s="130" t="e">
        <f t="shared" si="1"/>
        <v>#REF!</v>
      </c>
      <c r="AO21" s="130"/>
      <c r="AP21" s="130" t="e">
        <f t="shared" ref="AP21:BK21" si="2">SUM(AP20:AP20)</f>
        <v>#REF!</v>
      </c>
      <c r="AQ21" s="130" t="e">
        <f t="shared" si="2"/>
        <v>#REF!</v>
      </c>
      <c r="AR21" s="130" t="e">
        <f t="shared" si="2"/>
        <v>#REF!</v>
      </c>
      <c r="AS21" s="130" t="e">
        <f t="shared" si="2"/>
        <v>#REF!</v>
      </c>
      <c r="AT21" s="130" t="e">
        <f t="shared" si="2"/>
        <v>#REF!</v>
      </c>
      <c r="AU21" s="130" t="e">
        <f t="shared" si="2"/>
        <v>#REF!</v>
      </c>
      <c r="AV21" s="130" t="e">
        <f t="shared" si="2"/>
        <v>#REF!</v>
      </c>
      <c r="AW21" s="130" t="e">
        <f t="shared" si="2"/>
        <v>#REF!</v>
      </c>
      <c r="AX21" s="130" t="e">
        <f t="shared" si="2"/>
        <v>#REF!</v>
      </c>
      <c r="AY21" s="130" t="e">
        <f t="shared" si="2"/>
        <v>#REF!</v>
      </c>
      <c r="AZ21" s="130" t="e">
        <f t="shared" si="2"/>
        <v>#REF!</v>
      </c>
      <c r="BA21" s="131" t="e">
        <f t="shared" si="2"/>
        <v>#REF!</v>
      </c>
      <c r="BB21" s="132" t="e">
        <f t="shared" si="2"/>
        <v>#REF!</v>
      </c>
      <c r="BC21" s="131" t="e">
        <f t="shared" si="2"/>
        <v>#REF!</v>
      </c>
      <c r="BD21" s="132" t="e">
        <f t="shared" si="2"/>
        <v>#REF!</v>
      </c>
      <c r="BE21" s="131" t="e">
        <f t="shared" si="2"/>
        <v>#REF!</v>
      </c>
      <c r="BF21" s="132" t="e">
        <f t="shared" si="2"/>
        <v>#REF!</v>
      </c>
      <c r="BG21" s="131" t="e">
        <f t="shared" si="2"/>
        <v>#REF!</v>
      </c>
      <c r="BH21" s="132" t="e">
        <f t="shared" si="2"/>
        <v>#REF!</v>
      </c>
      <c r="BI21" s="133" t="e">
        <f t="shared" si="2"/>
        <v>#REF!</v>
      </c>
      <c r="BJ21" s="133" t="e">
        <f t="shared" si="2"/>
        <v>#REF!</v>
      </c>
      <c r="BK21" s="131" t="e">
        <f t="shared" si="2"/>
        <v>#REF!</v>
      </c>
      <c r="BL21" s="131"/>
      <c r="BM21" s="134"/>
      <c r="BN21" s="134"/>
      <c r="BO21" s="135"/>
      <c r="BP21" s="91"/>
      <c r="BQ21" s="91"/>
      <c r="BR21" s="179"/>
      <c r="BS21" s="136" t="e">
        <f>#REF!+#REF!+#REF!+#REF!+#REF!+#REF!+#REF!</f>
        <v>#REF!</v>
      </c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1"/>
      <c r="CH21" s="1"/>
      <c r="CI21" s="1" t="e">
        <f>#REF!+#REF!+#REF!+#REF!+#REF!+#REF!+#REF!+#REF!+#REF!+#REF!</f>
        <v>#REF!</v>
      </c>
      <c r="CJ21" s="137" t="e">
        <f>961282946-#REF!</f>
        <v>#REF!</v>
      </c>
    </row>
    <row r="22" spans="1:91" x14ac:dyDescent="0.25">
      <c r="A22" s="91"/>
      <c r="B22" s="126"/>
      <c r="C22" s="127"/>
      <c r="D22" s="90"/>
      <c r="E22" s="128"/>
      <c r="F22" s="129"/>
      <c r="G22" s="29"/>
      <c r="H22" s="130">
        <v>957535258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1"/>
      <c r="BB22" s="138"/>
      <c r="BC22" s="131"/>
      <c r="BD22" s="139"/>
      <c r="BE22" s="131"/>
      <c r="BF22" s="139"/>
      <c r="BG22" s="131"/>
      <c r="BH22" s="139"/>
      <c r="BI22" s="133"/>
      <c r="BJ22" s="133"/>
      <c r="BK22" s="131"/>
      <c r="BL22" s="139"/>
      <c r="BM22" s="135"/>
      <c r="BN22" s="135"/>
      <c r="BO22" s="134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1"/>
      <c r="CH22" s="1"/>
      <c r="CI22" s="1"/>
      <c r="CJ22" s="1"/>
    </row>
    <row r="23" spans="1:91" x14ac:dyDescent="0.25">
      <c r="A23" s="91"/>
      <c r="B23" s="126"/>
      <c r="C23" s="127"/>
      <c r="D23" s="90"/>
      <c r="E23" s="128"/>
      <c r="F23" s="129"/>
      <c r="G23" s="29"/>
      <c r="H23" s="130">
        <f>H22-H20</f>
        <v>-156964742</v>
      </c>
      <c r="I23" s="29"/>
      <c r="J23" s="29"/>
      <c r="K23" s="29"/>
      <c r="L23" s="29" t="e">
        <f>#REF!-L22</f>
        <v>#REF!</v>
      </c>
      <c r="M23" s="29"/>
      <c r="N23" s="29" t="e">
        <f>#REF!-N22</f>
        <v>#REF!</v>
      </c>
      <c r="O23" s="29"/>
      <c r="P23" s="29" t="e">
        <f>#REF!-P22</f>
        <v>#REF!</v>
      </c>
      <c r="Q23" s="29"/>
      <c r="R23" s="29" t="e">
        <f>#REF!-R22</f>
        <v>#REF!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 t="e">
        <f>AX22-#REF!</f>
        <v>#REF!</v>
      </c>
      <c r="AY23" s="29"/>
      <c r="AZ23" s="29" t="e">
        <f>AZ22-#REF!</f>
        <v>#REF!</v>
      </c>
      <c r="BA23" s="91"/>
      <c r="BB23" s="91"/>
      <c r="BC23" s="91"/>
      <c r="BD23" s="91"/>
      <c r="BE23" s="91"/>
      <c r="BF23" s="91"/>
      <c r="BG23" s="91"/>
      <c r="BH23" s="91"/>
      <c r="BI23" s="140"/>
      <c r="BJ23" s="140"/>
      <c r="BK23" s="91"/>
      <c r="BL23" s="91"/>
      <c r="BM23" s="134"/>
      <c r="BN23" s="134"/>
      <c r="BO23" s="135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1"/>
      <c r="CH23" s="1"/>
      <c r="CI23" s="1"/>
      <c r="CJ23" s="1"/>
    </row>
    <row r="24" spans="1:91" x14ac:dyDescent="0.25">
      <c r="A24" s="91"/>
      <c r="B24" s="126"/>
      <c r="C24" s="127"/>
      <c r="D24" s="90"/>
      <c r="E24" s="128"/>
      <c r="F24" s="129"/>
      <c r="G24" s="29"/>
      <c r="H24" s="29"/>
      <c r="I24" s="29"/>
      <c r="J24" s="29" t="e">
        <f>#REF!+#REF!+#REF!+#REF!+#REF!+#REF!+#REF!+#REF!+#REF!+#REF!+#REF!+#REF!+#REF!+#REF!+#REF!+#REF!+#REF!+#REF!+#REF!+#REF!+#REF!+#REF!+#REF!+#REF!+#REF!+#REF!+#REF!+#REF!+#REF!+#REF!+#REF!+#REF!</f>
        <v>#REF!</v>
      </c>
      <c r="K24" s="29"/>
      <c r="L24" s="29"/>
      <c r="M24" s="29"/>
      <c r="N24" s="29" t="e">
        <f>13859700-N23</f>
        <v>#REF!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91"/>
      <c r="BB24" s="91"/>
      <c r="BC24" s="91"/>
      <c r="BD24" s="91"/>
      <c r="BE24" s="91"/>
      <c r="BF24" s="91"/>
      <c r="BG24" s="91"/>
      <c r="BH24" s="91"/>
      <c r="BI24" s="140"/>
      <c r="BJ24" s="140"/>
      <c r="BK24" s="91"/>
      <c r="BL24" s="91"/>
      <c r="BM24" s="141"/>
      <c r="BN24" s="141"/>
      <c r="BO24" s="135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1"/>
      <c r="CH24" s="1"/>
      <c r="CI24" s="1"/>
      <c r="CJ24" s="1"/>
    </row>
    <row r="25" spans="1:91" x14ac:dyDescent="0.25">
      <c r="A25" s="91"/>
      <c r="B25" s="126"/>
      <c r="C25" s="127"/>
      <c r="D25" s="90"/>
      <c r="E25" s="128"/>
      <c r="F25" s="129"/>
      <c r="G25" s="29"/>
      <c r="H25" s="130">
        <v>910770000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91"/>
      <c r="BB25" s="91"/>
      <c r="BC25" s="91"/>
      <c r="BD25" s="91"/>
      <c r="BE25" s="91"/>
      <c r="BF25" s="91"/>
      <c r="BG25" s="91"/>
      <c r="BH25" s="91"/>
      <c r="BI25" s="140"/>
      <c r="BJ25" s="140"/>
      <c r="BK25" s="91"/>
      <c r="BL25" s="91"/>
      <c r="BM25" s="141"/>
      <c r="BN25" s="141"/>
      <c r="BO25" s="135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1"/>
      <c r="CH25" s="1"/>
      <c r="CI25" s="1"/>
      <c r="CJ25" s="1"/>
    </row>
    <row r="26" spans="1:91" x14ac:dyDescent="0.25">
      <c r="A26" s="91"/>
      <c r="B26" s="126"/>
      <c r="C26" s="127"/>
      <c r="D26" s="90"/>
      <c r="E26" s="128"/>
      <c r="F26" s="1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91"/>
      <c r="BB26" s="91"/>
      <c r="BC26" s="91"/>
      <c r="BD26" s="91"/>
      <c r="BE26" s="91"/>
      <c r="BF26" s="91"/>
      <c r="BG26" s="91"/>
      <c r="BH26" s="91"/>
      <c r="BI26" s="140"/>
      <c r="BJ26" s="140"/>
      <c r="BK26" s="91"/>
      <c r="BL26" s="91"/>
      <c r="BM26" s="141"/>
      <c r="BN26" s="141"/>
      <c r="BO26" s="135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1"/>
      <c r="CH26" s="1"/>
      <c r="CI26" s="1"/>
      <c r="CJ26" s="1"/>
    </row>
    <row r="27" spans="1:91" x14ac:dyDescent="0.25">
      <c r="A27" s="91"/>
      <c r="B27" s="126"/>
      <c r="C27" s="127"/>
      <c r="D27" s="90"/>
      <c r="E27" s="128"/>
      <c r="F27" s="1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91"/>
      <c r="BB27" s="91"/>
      <c r="BC27" s="91"/>
      <c r="BD27" s="91"/>
      <c r="BE27" s="91"/>
      <c r="BF27" s="91"/>
      <c r="BG27" s="91"/>
      <c r="BH27" s="91"/>
      <c r="BI27" s="140"/>
      <c r="BJ27" s="140"/>
      <c r="BK27" s="91"/>
      <c r="BL27" s="91"/>
      <c r="BM27" s="141"/>
      <c r="BN27" s="141"/>
      <c r="BO27" s="135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1"/>
      <c r="CH27" s="1"/>
      <c r="CI27" s="1"/>
      <c r="CJ27" s="1"/>
    </row>
    <row r="28" spans="1:91" s="2" customFormat="1" x14ac:dyDescent="0.25">
      <c r="A28" s="91"/>
      <c r="B28" s="126"/>
      <c r="C28" s="127"/>
      <c r="D28" s="90"/>
      <c r="E28" s="128"/>
      <c r="F28" s="1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91"/>
      <c r="BB28" s="91"/>
      <c r="BC28" s="91"/>
      <c r="BD28" s="91"/>
      <c r="BE28" s="91"/>
      <c r="BF28" s="91"/>
      <c r="BG28" s="91"/>
      <c r="BH28" s="91"/>
      <c r="BI28" s="140"/>
      <c r="BJ28" s="140"/>
      <c r="BK28" s="91"/>
      <c r="BL28" s="91"/>
      <c r="BM28" s="134"/>
      <c r="BN28" s="141"/>
      <c r="BO28" s="135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1"/>
      <c r="CH28" s="1"/>
      <c r="CI28" s="1"/>
      <c r="CJ28" s="1"/>
      <c r="CM28" s="97"/>
    </row>
    <row r="29" spans="1:91" s="2" customFormat="1" x14ac:dyDescent="0.25">
      <c r="A29" s="91"/>
      <c r="B29" s="126"/>
      <c r="C29" s="127"/>
      <c r="D29" s="90"/>
      <c r="E29" s="128"/>
      <c r="F29" s="1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91"/>
      <c r="BB29" s="91"/>
      <c r="BC29" s="91"/>
      <c r="BD29" s="91"/>
      <c r="BE29" s="91"/>
      <c r="BF29" s="91"/>
      <c r="BG29" s="91"/>
      <c r="BH29" s="91"/>
      <c r="BI29" s="140"/>
      <c r="BJ29" s="140"/>
      <c r="BK29" s="91"/>
      <c r="BL29" s="91"/>
      <c r="BM29" s="134"/>
      <c r="BN29" s="141"/>
      <c r="BO29" s="135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1"/>
      <c r="CH29" s="1"/>
      <c r="CI29" s="1"/>
      <c r="CJ29" s="1"/>
      <c r="CM29" s="97"/>
    </row>
    <row r="30" spans="1:91" s="2" customFormat="1" x14ac:dyDescent="0.25">
      <c r="A30" s="91"/>
      <c r="B30" s="126"/>
      <c r="C30" s="127"/>
      <c r="D30" s="90"/>
      <c r="E30" s="128"/>
      <c r="F30" s="1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91"/>
      <c r="BB30" s="91"/>
      <c r="BC30" s="91"/>
      <c r="BD30" s="91"/>
      <c r="BE30" s="91"/>
      <c r="BF30" s="91"/>
      <c r="BG30" s="91"/>
      <c r="BH30" s="91"/>
      <c r="BI30" s="140"/>
      <c r="BJ30" s="140"/>
      <c r="BK30" s="91"/>
      <c r="BL30" s="91"/>
      <c r="BM30" s="141"/>
      <c r="BN30" s="141"/>
      <c r="BO30" s="14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1"/>
      <c r="CH30" s="1"/>
      <c r="CI30" s="1"/>
      <c r="CJ30" s="1"/>
      <c r="CM30" s="97"/>
    </row>
    <row r="31" spans="1:91" s="2" customFormat="1" x14ac:dyDescent="0.25">
      <c r="A31" s="91"/>
      <c r="B31" s="126"/>
      <c r="C31" s="127"/>
      <c r="D31" s="90"/>
      <c r="E31" s="128"/>
      <c r="F31" s="1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91"/>
      <c r="BB31" s="91"/>
      <c r="BC31" s="91"/>
      <c r="BD31" s="91"/>
      <c r="BE31" s="91"/>
      <c r="BF31" s="91"/>
      <c r="BG31" s="91"/>
      <c r="BH31" s="91"/>
      <c r="BI31" s="140"/>
      <c r="BJ31" s="140"/>
      <c r="BK31" s="91"/>
      <c r="BL31" s="91"/>
      <c r="BM31" s="141"/>
      <c r="BN31" s="141"/>
      <c r="BO31" s="14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1"/>
      <c r="CH31" s="1"/>
      <c r="CI31" s="1"/>
      <c r="CJ31" s="1"/>
      <c r="CM31" s="97"/>
    </row>
    <row r="32" spans="1:91" s="2" customFormat="1" x14ac:dyDescent="0.25">
      <c r="A32" s="91"/>
      <c r="B32" s="126"/>
      <c r="C32" s="127"/>
      <c r="D32" s="90"/>
      <c r="E32" s="128"/>
      <c r="F32" s="1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91"/>
      <c r="BB32" s="91"/>
      <c r="BC32" s="91"/>
      <c r="BD32" s="91"/>
      <c r="BE32" s="91"/>
      <c r="BF32" s="91"/>
      <c r="BG32" s="91"/>
      <c r="BH32" s="91"/>
      <c r="BI32" s="140"/>
      <c r="BJ32" s="140"/>
      <c r="BK32" s="91"/>
      <c r="BL32" s="91"/>
      <c r="BM32" s="141"/>
      <c r="BN32" s="141"/>
      <c r="BO32" s="14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1"/>
      <c r="CH32" s="1"/>
      <c r="CI32" s="1"/>
      <c r="CJ32" s="1"/>
      <c r="CM32" s="97"/>
    </row>
    <row r="33" spans="1:91" s="2" customFormat="1" x14ac:dyDescent="0.25">
      <c r="A33" s="91"/>
      <c r="B33" s="126"/>
      <c r="C33" s="127"/>
      <c r="D33" s="90"/>
      <c r="E33" s="128"/>
      <c r="F33" s="1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91"/>
      <c r="BB33" s="91"/>
      <c r="BC33" s="91"/>
      <c r="BD33" s="91"/>
      <c r="BE33" s="91"/>
      <c r="BF33" s="91"/>
      <c r="BG33" s="91"/>
      <c r="BH33" s="91"/>
      <c r="BI33" s="140"/>
      <c r="BJ33" s="140"/>
      <c r="BK33" s="91"/>
      <c r="BL33" s="91"/>
      <c r="BM33" s="141"/>
      <c r="BN33" s="141"/>
      <c r="BO33" s="14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1"/>
      <c r="CH33" s="1"/>
      <c r="CI33" s="1"/>
      <c r="CJ33" s="1"/>
      <c r="CM33" s="97"/>
    </row>
    <row r="34" spans="1:91" s="2" customFormat="1" x14ac:dyDescent="0.25">
      <c r="A34" s="91"/>
      <c r="B34" s="126"/>
      <c r="C34" s="127"/>
      <c r="D34" s="90"/>
      <c r="E34" s="128"/>
      <c r="F34" s="1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91"/>
      <c r="BB34" s="91"/>
      <c r="BC34" s="91"/>
      <c r="BD34" s="91"/>
      <c r="BE34" s="91"/>
      <c r="BF34" s="91"/>
      <c r="BG34" s="91"/>
      <c r="BH34" s="91"/>
      <c r="BI34" s="140"/>
      <c r="BJ34" s="140"/>
      <c r="BK34" s="91"/>
      <c r="BL34" s="91"/>
      <c r="BM34" s="141"/>
      <c r="BN34" s="141"/>
      <c r="BO34" s="14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1"/>
      <c r="CH34" s="1"/>
      <c r="CI34" s="1"/>
      <c r="CJ34" s="1"/>
      <c r="CM34" s="97"/>
    </row>
    <row r="35" spans="1:91" s="2" customFormat="1" x14ac:dyDescent="0.25">
      <c r="A35" s="91"/>
      <c r="B35" s="126"/>
      <c r="C35" s="127"/>
      <c r="D35" s="90"/>
      <c r="E35" s="128"/>
      <c r="F35" s="1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91"/>
      <c r="BB35" s="91"/>
      <c r="BC35" s="91"/>
      <c r="BD35" s="91"/>
      <c r="BE35" s="91"/>
      <c r="BF35" s="91"/>
      <c r="BG35" s="91"/>
      <c r="BH35" s="91"/>
      <c r="BI35" s="140"/>
      <c r="BJ35" s="140"/>
      <c r="BK35" s="91"/>
      <c r="BL35" s="91"/>
      <c r="BM35" s="141"/>
      <c r="BN35" s="141"/>
      <c r="BO35" s="14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1"/>
      <c r="CH35" s="1"/>
      <c r="CI35" s="1"/>
      <c r="CJ35" s="1"/>
      <c r="CM35" s="97"/>
    </row>
    <row r="36" spans="1:91" s="2" customFormat="1" x14ac:dyDescent="0.25">
      <c r="A36" s="91"/>
      <c r="B36" s="126"/>
      <c r="C36" s="127"/>
      <c r="D36" s="90"/>
      <c r="E36" s="128"/>
      <c r="F36" s="1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91"/>
      <c r="BB36" s="91"/>
      <c r="BC36" s="91"/>
      <c r="BD36" s="91"/>
      <c r="BE36" s="91"/>
      <c r="BF36" s="91"/>
      <c r="BG36" s="91"/>
      <c r="BH36" s="91"/>
      <c r="BI36" s="140"/>
      <c r="BJ36" s="140"/>
      <c r="BK36" s="91"/>
      <c r="BL36" s="91"/>
      <c r="BM36" s="141"/>
      <c r="BN36" s="141"/>
      <c r="BO36" s="14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1"/>
      <c r="CH36" s="1"/>
      <c r="CI36" s="1"/>
      <c r="CJ36" s="1"/>
      <c r="CM36" s="97"/>
    </row>
    <row r="37" spans="1:91" s="2" customFormat="1" ht="16.5" thickBot="1" x14ac:dyDescent="0.3">
      <c r="A37" s="91"/>
      <c r="B37" s="126"/>
      <c r="C37" s="127"/>
      <c r="D37" s="90"/>
      <c r="E37" s="128"/>
      <c r="F37" s="1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91"/>
      <c r="BB37" s="91"/>
      <c r="BC37" s="91"/>
      <c r="BD37" s="91"/>
      <c r="BE37" s="91"/>
      <c r="BF37" s="91"/>
      <c r="BG37" s="91"/>
      <c r="BH37" s="91"/>
      <c r="BI37" s="140"/>
      <c r="BJ37" s="140"/>
      <c r="BK37" s="91"/>
      <c r="BL37" s="91"/>
      <c r="BM37" s="141"/>
      <c r="BN37" s="141"/>
      <c r="BO37" s="14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1"/>
      <c r="CH37" s="1"/>
      <c r="CI37" s="1"/>
      <c r="CJ37" s="1"/>
      <c r="CM37" s="97"/>
    </row>
    <row r="38" spans="1:91" s="2" customFormat="1" ht="16.5" thickBot="1" x14ac:dyDescent="0.3">
      <c r="A38" s="91"/>
      <c r="B38" s="126"/>
      <c r="C38" s="127"/>
      <c r="D38" s="181" t="s">
        <v>235</v>
      </c>
      <c r="E38" s="182">
        <v>604635500</v>
      </c>
      <c r="F38" s="1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91"/>
      <c r="BB38" s="91"/>
      <c r="BC38" s="91"/>
      <c r="BD38" s="91"/>
      <c r="BE38" s="91"/>
      <c r="BF38" s="91"/>
      <c r="BG38" s="91"/>
      <c r="BH38" s="91"/>
      <c r="BI38" s="140"/>
      <c r="BJ38" s="140"/>
      <c r="BK38" s="91"/>
      <c r="BL38" s="91"/>
      <c r="BM38" s="141"/>
      <c r="BN38" s="141"/>
      <c r="BO38" s="14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1"/>
      <c r="CH38" s="1"/>
      <c r="CI38" s="1"/>
      <c r="CJ38" s="1"/>
      <c r="CM38" s="97"/>
    </row>
    <row r="39" spans="1:91" s="2" customFormat="1" x14ac:dyDescent="0.25">
      <c r="A39" s="142"/>
      <c r="B39" s="143"/>
      <c r="C39" s="144"/>
      <c r="D39" s="90"/>
      <c r="E39" s="128"/>
      <c r="F39" s="145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2"/>
      <c r="BB39" s="142"/>
      <c r="BC39" s="142"/>
      <c r="BD39" s="142"/>
      <c r="BE39" s="142"/>
      <c r="BF39" s="142"/>
      <c r="BG39" s="142"/>
      <c r="BH39" s="142"/>
      <c r="BI39" s="147"/>
      <c r="BJ39" s="147"/>
      <c r="BK39" s="142"/>
      <c r="BL39" s="142"/>
      <c r="BM39" s="148"/>
      <c r="BN39" s="148"/>
      <c r="BO39" s="148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97"/>
      <c r="CH39" s="97"/>
      <c r="CI39" s="97"/>
      <c r="CJ39" s="97"/>
      <c r="CM39" s="97"/>
    </row>
    <row r="40" spans="1:91" s="2" customFormat="1" hidden="1" x14ac:dyDescent="0.25">
      <c r="A40" s="142"/>
      <c r="B40" s="143"/>
      <c r="C40" s="144"/>
      <c r="D40" s="149"/>
      <c r="E40" s="150"/>
      <c r="F40" s="145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2"/>
      <c r="BB40" s="142"/>
      <c r="BC40" s="142"/>
      <c r="BD40" s="142"/>
      <c r="BE40" s="142"/>
      <c r="BF40" s="142"/>
      <c r="BG40" s="142"/>
      <c r="BH40" s="142"/>
      <c r="BI40" s="147"/>
      <c r="BJ40" s="147"/>
      <c r="BK40" s="142"/>
      <c r="BL40" s="142"/>
      <c r="BM40" s="148"/>
      <c r="BN40" s="148"/>
      <c r="BO40" s="148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97"/>
      <c r="CH40" s="97"/>
      <c r="CI40" s="97"/>
      <c r="CJ40" s="97"/>
      <c r="CM40" s="97"/>
    </row>
    <row r="41" spans="1:91" s="2" customFormat="1" hidden="1" x14ac:dyDescent="0.25">
      <c r="A41" s="142"/>
      <c r="B41" s="143"/>
      <c r="C41" s="144"/>
      <c r="D41" s="149"/>
      <c r="E41" s="150"/>
      <c r="F41" s="145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2"/>
      <c r="BB41" s="142"/>
      <c r="BC41" s="142"/>
      <c r="BD41" s="142"/>
      <c r="BE41" s="142"/>
      <c r="BF41" s="142"/>
      <c r="BG41" s="142"/>
      <c r="BH41" s="142"/>
      <c r="BI41" s="147"/>
      <c r="BJ41" s="147"/>
      <c r="BK41" s="142"/>
      <c r="BL41" s="142"/>
      <c r="BM41" s="148"/>
      <c r="BN41" s="148"/>
      <c r="BO41" s="148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97"/>
      <c r="CH41" s="97"/>
      <c r="CI41" s="97"/>
      <c r="CJ41" s="97"/>
      <c r="CM41" s="97"/>
    </row>
    <row r="42" spans="1:91" s="2" customFormat="1" hidden="1" x14ac:dyDescent="0.25">
      <c r="A42" s="142"/>
      <c r="B42" s="143"/>
      <c r="C42" s="144"/>
      <c r="D42" s="149"/>
      <c r="E42" s="150"/>
      <c r="F42" s="145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2"/>
      <c r="BB42" s="142"/>
      <c r="BC42" s="142"/>
      <c r="BD42" s="142"/>
      <c r="BE42" s="142"/>
      <c r="BF42" s="142"/>
      <c r="BG42" s="142"/>
      <c r="BH42" s="142"/>
      <c r="BI42" s="147"/>
      <c r="BJ42" s="147"/>
      <c r="BK42" s="142"/>
      <c r="BL42" s="142"/>
      <c r="BM42" s="148"/>
      <c r="BN42" s="148"/>
      <c r="BO42" s="148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97"/>
      <c r="CH42" s="97"/>
      <c r="CI42" s="97"/>
      <c r="CJ42" s="97"/>
      <c r="CM42" s="97"/>
    </row>
    <row r="43" spans="1:91" s="2" customFormat="1" ht="57.75" hidden="1" customHeight="1" x14ac:dyDescent="0.25">
      <c r="A43" s="142"/>
      <c r="B43" s="170" t="s">
        <v>231</v>
      </c>
      <c r="C43" s="144"/>
      <c r="D43" s="149"/>
      <c r="E43" s="150"/>
      <c r="F43" s="145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2"/>
      <c r="BB43" s="142"/>
      <c r="BC43" s="142"/>
      <c r="BD43" s="142"/>
      <c r="BE43" s="142"/>
      <c r="BF43" s="142"/>
      <c r="BG43" s="142"/>
      <c r="BH43" s="142"/>
      <c r="BI43" s="147"/>
      <c r="BJ43" s="147"/>
      <c r="BK43" s="142"/>
      <c r="BL43" s="142"/>
      <c r="BM43" s="148"/>
      <c r="BN43" s="148"/>
      <c r="BO43" s="148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97"/>
      <c r="CH43" s="97"/>
      <c r="CI43" s="97"/>
      <c r="CJ43" s="97"/>
      <c r="CM43" s="97"/>
    </row>
    <row r="44" spans="1:91" ht="21.75" hidden="1" customHeight="1" x14ac:dyDescent="0.25">
      <c r="A44" s="142"/>
      <c r="B44" s="157"/>
      <c r="C44" s="144"/>
      <c r="D44" s="149"/>
      <c r="E44" s="150"/>
      <c r="F44" s="145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2"/>
      <c r="BB44" s="142"/>
      <c r="BC44" s="142"/>
      <c r="BD44" s="142"/>
      <c r="BE44" s="142"/>
      <c r="BF44" s="142"/>
      <c r="BG44" s="142"/>
      <c r="BH44" s="142"/>
      <c r="BI44" s="147"/>
      <c r="BJ44" s="147"/>
      <c r="BK44" s="142"/>
      <c r="BL44" s="142"/>
      <c r="BM44" s="148"/>
      <c r="BN44" s="148"/>
      <c r="BO44" s="148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</row>
    <row r="45" spans="1:91" hidden="1" x14ac:dyDescent="0.25">
      <c r="A45" s="142"/>
      <c r="B45" s="157"/>
      <c r="C45" s="144"/>
      <c r="D45" s="149"/>
      <c r="E45" s="150"/>
      <c r="F45" s="145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2"/>
      <c r="BB45" s="142"/>
      <c r="BC45" s="142"/>
      <c r="BD45" s="142"/>
      <c r="BE45" s="142"/>
      <c r="BF45" s="142"/>
      <c r="BG45" s="142"/>
      <c r="BH45" s="142"/>
      <c r="BI45" s="147"/>
      <c r="BJ45" s="147"/>
      <c r="BK45" s="142"/>
      <c r="BL45" s="142"/>
      <c r="BM45" s="148"/>
      <c r="BN45" s="148"/>
      <c r="BO45" s="148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</row>
    <row r="46" spans="1:91" hidden="1" x14ac:dyDescent="0.25">
      <c r="A46" s="142"/>
      <c r="B46" s="143"/>
      <c r="C46" s="144"/>
      <c r="D46" s="149"/>
      <c r="E46" s="150"/>
      <c r="F46" s="145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2"/>
      <c r="BB46" s="142"/>
      <c r="BC46" s="142"/>
      <c r="BD46" s="142"/>
      <c r="BE46" s="142"/>
      <c r="BF46" s="142"/>
      <c r="BG46" s="142"/>
      <c r="BH46" s="142"/>
      <c r="BI46" s="147"/>
      <c r="BJ46" s="147"/>
      <c r="BK46" s="142"/>
      <c r="BL46" s="142"/>
      <c r="BM46" s="148"/>
      <c r="BN46" s="148"/>
      <c r="BO46" s="148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</row>
    <row r="47" spans="1:91" hidden="1" x14ac:dyDescent="0.25">
      <c r="A47" s="142"/>
      <c r="B47" s="143"/>
      <c r="C47" s="144"/>
      <c r="D47" s="149"/>
      <c r="E47" s="150"/>
      <c r="F47" s="145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2"/>
      <c r="BB47" s="142"/>
      <c r="BC47" s="142"/>
      <c r="BD47" s="142"/>
      <c r="BE47" s="142"/>
      <c r="BF47" s="142"/>
      <c r="BG47" s="142"/>
      <c r="BH47" s="142"/>
      <c r="BI47" s="147"/>
      <c r="BJ47" s="147"/>
      <c r="BK47" s="142"/>
      <c r="BL47" s="142"/>
      <c r="BM47" s="148"/>
      <c r="BN47" s="148"/>
      <c r="BO47" s="148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</row>
    <row r="48" spans="1:91" x14ac:dyDescent="0.25">
      <c r="A48" s="142"/>
      <c r="B48" s="143"/>
      <c r="C48" s="144"/>
      <c r="D48" s="183">
        <v>4635500</v>
      </c>
      <c r="E48" s="150"/>
      <c r="F48" s="145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2"/>
      <c r="BB48" s="142"/>
      <c r="BC48" s="142"/>
      <c r="BD48" s="142"/>
      <c r="BE48" s="142"/>
      <c r="BF48" s="142"/>
      <c r="BG48" s="142"/>
      <c r="BH48" s="142"/>
      <c r="BI48" s="147"/>
      <c r="BJ48" s="147"/>
      <c r="BK48" s="142"/>
      <c r="BL48" s="142"/>
      <c r="BM48" s="148"/>
      <c r="BN48" s="148"/>
      <c r="BO48" s="148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</row>
    <row r="49" spans="1:84" x14ac:dyDescent="0.25">
      <c r="A49" s="142"/>
      <c r="B49" s="143"/>
      <c r="C49" s="144"/>
      <c r="D49" s="149"/>
      <c r="E49" s="150"/>
      <c r="F49" s="145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2"/>
      <c r="BB49" s="142"/>
      <c r="BC49" s="142"/>
      <c r="BD49" s="142"/>
      <c r="BE49" s="142"/>
      <c r="BF49" s="142"/>
      <c r="BG49" s="142"/>
      <c r="BH49" s="142"/>
      <c r="BI49" s="147"/>
      <c r="BJ49" s="147"/>
      <c r="BK49" s="142"/>
      <c r="BL49" s="142"/>
      <c r="BM49" s="148"/>
      <c r="BN49" s="148"/>
      <c r="BO49" s="148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</row>
    <row r="50" spans="1:84" x14ac:dyDescent="0.25">
      <c r="A50" s="142"/>
      <c r="B50" s="143"/>
      <c r="C50" s="144"/>
      <c r="D50" s="149">
        <f>D48/15022</f>
        <v>308.58074823592062</v>
      </c>
      <c r="E50" s="150"/>
      <c r="F50" s="145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2"/>
      <c r="BB50" s="142"/>
      <c r="BC50" s="142"/>
      <c r="BD50" s="142"/>
      <c r="BE50" s="142"/>
      <c r="BF50" s="142"/>
      <c r="BG50" s="142"/>
      <c r="BH50" s="142"/>
      <c r="BI50" s="147"/>
      <c r="BJ50" s="147"/>
      <c r="BK50" s="142"/>
      <c r="BL50" s="142"/>
      <c r="BM50" s="148"/>
      <c r="BN50" s="148"/>
      <c r="BO50" s="148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</row>
    <row r="51" spans="1:84" x14ac:dyDescent="0.25">
      <c r="A51" s="142"/>
      <c r="B51" s="143"/>
      <c r="C51" s="144"/>
      <c r="D51" s="149"/>
      <c r="E51" s="150"/>
      <c r="F51" s="145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2"/>
      <c r="BB51" s="142"/>
      <c r="BC51" s="142"/>
      <c r="BD51" s="142"/>
      <c r="BE51" s="142"/>
      <c r="BF51" s="142"/>
      <c r="BG51" s="142"/>
      <c r="BH51" s="142"/>
      <c r="BI51" s="147"/>
      <c r="BJ51" s="147"/>
      <c r="BK51" s="142"/>
      <c r="BL51" s="142"/>
      <c r="BM51" s="148"/>
      <c r="BN51" s="148"/>
      <c r="BO51" s="148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</row>
    <row r="52" spans="1:84" x14ac:dyDescent="0.25">
      <c r="A52" s="142"/>
      <c r="B52" s="143"/>
      <c r="C52" s="144"/>
      <c r="D52" s="149"/>
      <c r="E52" s="150"/>
      <c r="F52" s="145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2"/>
      <c r="BB52" s="142"/>
      <c r="BC52" s="142"/>
      <c r="BD52" s="142"/>
      <c r="BE52" s="142"/>
      <c r="BF52" s="142"/>
      <c r="BG52" s="142"/>
      <c r="BH52" s="142"/>
      <c r="BI52" s="147"/>
      <c r="BJ52" s="147"/>
      <c r="BK52" s="142"/>
      <c r="BL52" s="142"/>
      <c r="BM52" s="148"/>
      <c r="BN52" s="148"/>
      <c r="BO52" s="148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</row>
    <row r="53" spans="1:84" x14ac:dyDescent="0.25">
      <c r="A53" s="142"/>
      <c r="B53" s="143"/>
      <c r="C53" s="144"/>
      <c r="D53" s="149"/>
      <c r="E53" s="150"/>
      <c r="F53" s="145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2"/>
      <c r="BB53" s="142"/>
      <c r="BC53" s="142"/>
      <c r="BD53" s="142"/>
      <c r="BE53" s="142"/>
      <c r="BF53" s="142"/>
      <c r="BG53" s="142"/>
      <c r="BH53" s="142"/>
      <c r="BI53" s="147"/>
      <c r="BJ53" s="147"/>
      <c r="BK53" s="142"/>
      <c r="BL53" s="142"/>
      <c r="BM53" s="148"/>
      <c r="BN53" s="148"/>
      <c r="BO53" s="148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</row>
    <row r="54" spans="1:84" x14ac:dyDescent="0.25">
      <c r="A54" s="142"/>
      <c r="B54" s="143"/>
      <c r="C54" s="144"/>
      <c r="D54" s="149"/>
      <c r="E54" s="150"/>
      <c r="F54" s="145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2"/>
      <c r="BB54" s="142"/>
      <c r="BC54" s="142"/>
      <c r="BD54" s="142"/>
      <c r="BE54" s="142"/>
      <c r="BF54" s="142"/>
      <c r="BG54" s="142"/>
      <c r="BH54" s="142"/>
      <c r="BI54" s="147"/>
      <c r="BJ54" s="147"/>
      <c r="BK54" s="142"/>
      <c r="BL54" s="142"/>
      <c r="BM54" s="148"/>
      <c r="BN54" s="148"/>
      <c r="BO54" s="148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</row>
    <row r="55" spans="1:84" x14ac:dyDescent="0.25">
      <c r="A55" s="142"/>
      <c r="B55" s="143"/>
      <c r="C55" s="144"/>
      <c r="D55" s="149"/>
      <c r="E55" s="150"/>
      <c r="F55" s="145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2"/>
      <c r="BB55" s="142"/>
      <c r="BC55" s="142"/>
      <c r="BD55" s="142"/>
      <c r="BE55" s="142"/>
      <c r="BF55" s="142"/>
      <c r="BG55" s="142"/>
      <c r="BH55" s="142"/>
      <c r="BI55" s="147"/>
      <c r="BJ55" s="147"/>
      <c r="BK55" s="142"/>
      <c r="BL55" s="142"/>
      <c r="BM55" s="148"/>
      <c r="BN55" s="148"/>
      <c r="BO55" s="148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</row>
    <row r="56" spans="1:84" x14ac:dyDescent="0.25">
      <c r="A56" s="142"/>
      <c r="B56" s="143"/>
      <c r="C56" s="144"/>
      <c r="D56" s="149"/>
      <c r="E56" s="150"/>
      <c r="F56" s="145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2"/>
      <c r="BB56" s="142"/>
      <c r="BC56" s="142"/>
      <c r="BD56" s="142"/>
      <c r="BE56" s="142"/>
      <c r="BF56" s="142"/>
      <c r="BG56" s="142"/>
      <c r="BH56" s="142"/>
      <c r="BI56" s="147"/>
      <c r="BJ56" s="147"/>
      <c r="BK56" s="142"/>
      <c r="BL56" s="142"/>
      <c r="BM56" s="148"/>
      <c r="BN56" s="148"/>
      <c r="BO56" s="148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</row>
    <row r="57" spans="1:84" x14ac:dyDescent="0.25">
      <c r="A57" s="142"/>
      <c r="B57" s="143"/>
      <c r="C57" s="144"/>
      <c r="D57" s="149"/>
      <c r="E57" s="150"/>
      <c r="F57" s="145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2"/>
      <c r="BB57" s="142"/>
      <c r="BC57" s="142"/>
      <c r="BD57" s="142"/>
      <c r="BE57" s="142"/>
      <c r="BF57" s="142"/>
      <c r="BG57" s="142"/>
      <c r="BH57" s="142"/>
      <c r="BI57" s="147"/>
      <c r="BJ57" s="147"/>
      <c r="BK57" s="142"/>
      <c r="BL57" s="142"/>
      <c r="BM57" s="148"/>
      <c r="BN57" s="148"/>
      <c r="BO57" s="148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</row>
    <row r="58" spans="1:84" x14ac:dyDescent="0.25">
      <c r="A58" s="142"/>
      <c r="B58" s="143"/>
      <c r="C58" s="144"/>
      <c r="D58" s="149"/>
      <c r="E58" s="150"/>
      <c r="F58" s="145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2"/>
      <c r="BB58" s="142"/>
      <c r="BC58" s="142"/>
      <c r="BD58" s="142"/>
      <c r="BE58" s="142"/>
      <c r="BF58" s="142"/>
      <c r="BG58" s="142"/>
      <c r="BH58" s="142"/>
      <c r="BI58" s="147"/>
      <c r="BJ58" s="147"/>
      <c r="BK58" s="142"/>
      <c r="BL58" s="142"/>
      <c r="BM58" s="148"/>
      <c r="BN58" s="148"/>
      <c r="BO58" s="148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</row>
    <row r="59" spans="1:84" x14ac:dyDescent="0.25">
      <c r="A59" s="142"/>
      <c r="B59" s="143"/>
      <c r="C59" s="144"/>
      <c r="D59" s="149"/>
      <c r="E59" s="150"/>
      <c r="F59" s="145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2"/>
      <c r="BB59" s="142"/>
      <c r="BC59" s="142"/>
      <c r="BD59" s="142"/>
      <c r="BE59" s="142"/>
      <c r="BF59" s="142"/>
      <c r="BG59" s="142"/>
      <c r="BH59" s="142"/>
      <c r="BI59" s="147"/>
      <c r="BJ59" s="147"/>
      <c r="BK59" s="142"/>
      <c r="BL59" s="142"/>
      <c r="BM59" s="148"/>
      <c r="BN59" s="148"/>
      <c r="BO59" s="148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</row>
    <row r="60" spans="1:84" x14ac:dyDescent="0.25">
      <c r="A60" s="142"/>
      <c r="B60" s="143"/>
      <c r="C60" s="144"/>
      <c r="D60" s="149"/>
      <c r="E60" s="150"/>
      <c r="F60" s="145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2"/>
      <c r="BB60" s="142"/>
      <c r="BC60" s="142"/>
      <c r="BD60" s="142"/>
      <c r="BE60" s="142"/>
      <c r="BF60" s="142"/>
      <c r="BG60" s="142"/>
      <c r="BH60" s="142"/>
      <c r="BI60" s="147"/>
      <c r="BJ60" s="147"/>
      <c r="BK60" s="142"/>
      <c r="BL60" s="142"/>
      <c r="BM60" s="148"/>
      <c r="BN60" s="148"/>
      <c r="BO60" s="148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</row>
    <row r="61" spans="1:84" x14ac:dyDescent="0.25">
      <c r="A61" s="142"/>
      <c r="B61" s="143"/>
      <c r="C61" s="144"/>
      <c r="D61" s="149"/>
      <c r="E61" s="150"/>
      <c r="F61" s="145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2"/>
      <c r="BB61" s="142"/>
      <c r="BC61" s="142"/>
      <c r="BD61" s="142"/>
      <c r="BE61" s="142"/>
      <c r="BF61" s="142"/>
      <c r="BG61" s="142"/>
      <c r="BH61" s="142"/>
      <c r="BI61" s="147"/>
      <c r="BJ61" s="147"/>
      <c r="BK61" s="142"/>
      <c r="BL61" s="142"/>
      <c r="BM61" s="148"/>
      <c r="BN61" s="148"/>
      <c r="BO61" s="148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</row>
    <row r="62" spans="1:84" x14ac:dyDescent="0.25">
      <c r="A62" s="142"/>
      <c r="B62" s="143"/>
      <c r="C62" s="144"/>
      <c r="D62" s="149"/>
      <c r="E62" s="150"/>
      <c r="F62" s="145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2"/>
      <c r="BB62" s="142"/>
      <c r="BC62" s="142"/>
      <c r="BD62" s="142"/>
      <c r="BE62" s="142"/>
      <c r="BF62" s="142"/>
      <c r="BG62" s="142"/>
      <c r="BH62" s="142"/>
      <c r="BI62" s="147"/>
      <c r="BJ62" s="147"/>
      <c r="BK62" s="142"/>
      <c r="BL62" s="142"/>
      <c r="BM62" s="148"/>
      <c r="BN62" s="148"/>
      <c r="BO62" s="148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</row>
    <row r="63" spans="1:84" x14ac:dyDescent="0.25">
      <c r="A63" s="142"/>
      <c r="B63" s="143"/>
      <c r="C63" s="144"/>
      <c r="D63" s="149"/>
      <c r="E63" s="150"/>
      <c r="F63" s="145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2"/>
      <c r="BB63" s="142"/>
      <c r="BC63" s="142"/>
      <c r="BD63" s="142"/>
      <c r="BE63" s="142"/>
      <c r="BF63" s="142"/>
      <c r="BG63" s="142"/>
      <c r="BH63" s="142"/>
      <c r="BI63" s="147"/>
      <c r="BJ63" s="147"/>
      <c r="BK63" s="142"/>
      <c r="BL63" s="142"/>
      <c r="BM63" s="148"/>
      <c r="BN63" s="148"/>
      <c r="BO63" s="148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</row>
    <row r="64" spans="1:84" x14ac:dyDescent="0.25">
      <c r="D64" s="149"/>
      <c r="E64" s="150"/>
      <c r="F64" s="145"/>
    </row>
    <row r="65" spans="1:91" x14ac:dyDescent="0.25">
      <c r="D65" s="149"/>
      <c r="E65" s="150"/>
      <c r="F65" s="145"/>
    </row>
    <row r="66" spans="1:91" x14ac:dyDescent="0.25">
      <c r="D66" s="149"/>
      <c r="E66" s="150"/>
      <c r="F66" s="145"/>
    </row>
    <row r="67" spans="1:91" x14ac:dyDescent="0.25">
      <c r="D67" s="149"/>
      <c r="E67" s="150"/>
    </row>
    <row r="68" spans="1:91" x14ac:dyDescent="0.25">
      <c r="D68" s="149"/>
      <c r="E68" s="150"/>
    </row>
    <row r="69" spans="1:91" x14ac:dyDescent="0.25">
      <c r="D69" s="149"/>
      <c r="E69" s="150"/>
    </row>
    <row r="70" spans="1:91" x14ac:dyDescent="0.25">
      <c r="D70" s="149"/>
      <c r="E70" s="150"/>
    </row>
    <row r="71" spans="1:91" x14ac:dyDescent="0.25">
      <c r="D71" s="149"/>
      <c r="E71" s="150"/>
    </row>
    <row r="72" spans="1:91" x14ac:dyDescent="0.25">
      <c r="D72" s="149"/>
      <c r="E72" s="150"/>
    </row>
    <row r="73" spans="1:91" x14ac:dyDescent="0.25">
      <c r="D73" s="149"/>
      <c r="E73" s="150"/>
    </row>
    <row r="74" spans="1:91" s="154" customFormat="1" x14ac:dyDescent="0.25">
      <c r="A74" s="97"/>
      <c r="B74" s="142"/>
      <c r="C74" s="5"/>
      <c r="D74" s="149"/>
      <c r="E74" s="150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09"/>
      <c r="BB74" s="109"/>
      <c r="BC74" s="109"/>
      <c r="BD74" s="109"/>
      <c r="BE74" s="109"/>
      <c r="BF74" s="109"/>
      <c r="BG74" s="109"/>
      <c r="BH74" s="109"/>
      <c r="BI74" s="152"/>
      <c r="BJ74" s="152"/>
      <c r="BK74" s="109"/>
      <c r="BL74" s="109"/>
      <c r="BM74" s="153"/>
      <c r="BN74" s="153"/>
      <c r="BO74" s="153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2"/>
      <c r="CL74" s="2"/>
      <c r="CM74" s="97"/>
    </row>
    <row r="75" spans="1:91" s="154" customFormat="1" x14ac:dyDescent="0.25">
      <c r="A75" s="97"/>
      <c r="B75" s="142"/>
      <c r="C75" s="5"/>
      <c r="D75" s="149"/>
      <c r="E75" s="150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09"/>
      <c r="BB75" s="109"/>
      <c r="BC75" s="109"/>
      <c r="BD75" s="109"/>
      <c r="BE75" s="109"/>
      <c r="BF75" s="109"/>
      <c r="BG75" s="109"/>
      <c r="BH75" s="109"/>
      <c r="BI75" s="152"/>
      <c r="BJ75" s="152"/>
      <c r="BK75" s="109"/>
      <c r="BL75" s="109"/>
      <c r="BM75" s="153"/>
      <c r="BN75" s="153"/>
      <c r="BO75" s="153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2"/>
      <c r="CL75" s="2"/>
      <c r="CM75" s="97"/>
    </row>
    <row r="76" spans="1:91" s="154" customFormat="1" x14ac:dyDescent="0.25">
      <c r="A76" s="97"/>
      <c r="B76" s="142"/>
      <c r="C76" s="5"/>
      <c r="D76" s="149"/>
      <c r="E76" s="150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09"/>
      <c r="BB76" s="109"/>
      <c r="BC76" s="109"/>
      <c r="BD76" s="109"/>
      <c r="BE76" s="109"/>
      <c r="BF76" s="109"/>
      <c r="BG76" s="109"/>
      <c r="BH76" s="109"/>
      <c r="BI76" s="152"/>
      <c r="BJ76" s="152"/>
      <c r="BK76" s="109"/>
      <c r="BL76" s="109"/>
      <c r="BM76" s="153"/>
      <c r="BN76" s="153"/>
      <c r="BO76" s="153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2"/>
      <c r="CL76" s="2"/>
      <c r="CM76" s="97"/>
    </row>
    <row r="77" spans="1:91" s="154" customFormat="1" x14ac:dyDescent="0.25">
      <c r="A77" s="97"/>
      <c r="B77" s="142"/>
      <c r="C77" s="5"/>
      <c r="D77" s="149"/>
      <c r="E77" s="150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09"/>
      <c r="BB77" s="109"/>
      <c r="BC77" s="109"/>
      <c r="BD77" s="109"/>
      <c r="BE77" s="109"/>
      <c r="BF77" s="109"/>
      <c r="BG77" s="109"/>
      <c r="BH77" s="109"/>
      <c r="BI77" s="152"/>
      <c r="BJ77" s="152"/>
      <c r="BK77" s="109"/>
      <c r="BL77" s="109"/>
      <c r="BM77" s="153"/>
      <c r="BN77" s="153"/>
      <c r="BO77" s="153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2"/>
      <c r="CL77" s="2"/>
      <c r="CM77" s="97"/>
    </row>
    <row r="78" spans="1:91" s="154" customFormat="1" x14ac:dyDescent="0.25">
      <c r="A78" s="97"/>
      <c r="B78" s="142"/>
      <c r="C78" s="5"/>
      <c r="D78" s="149"/>
      <c r="E78" s="150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09"/>
      <c r="BB78" s="109"/>
      <c r="BC78" s="109"/>
      <c r="BD78" s="109"/>
      <c r="BE78" s="109"/>
      <c r="BF78" s="109"/>
      <c r="BG78" s="109"/>
      <c r="BH78" s="109"/>
      <c r="BI78" s="152"/>
      <c r="BJ78" s="152"/>
      <c r="BK78" s="109"/>
      <c r="BL78" s="109"/>
      <c r="BM78" s="153"/>
      <c r="BN78" s="153"/>
      <c r="BO78" s="153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2"/>
      <c r="CL78" s="2"/>
      <c r="CM78" s="97"/>
    </row>
    <row r="79" spans="1:91" s="154" customFormat="1" x14ac:dyDescent="0.25">
      <c r="A79" s="97"/>
      <c r="B79" s="142"/>
      <c r="C79" s="5"/>
      <c r="D79" s="149"/>
      <c r="E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09"/>
      <c r="BB79" s="109"/>
      <c r="BC79" s="109"/>
      <c r="BD79" s="109"/>
      <c r="BE79" s="109"/>
      <c r="BF79" s="109"/>
      <c r="BG79" s="109"/>
      <c r="BH79" s="109"/>
      <c r="BI79" s="152"/>
      <c r="BJ79" s="152"/>
      <c r="BK79" s="109"/>
      <c r="BL79" s="109"/>
      <c r="BM79" s="153"/>
      <c r="BN79" s="153"/>
      <c r="BO79" s="153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2"/>
      <c r="CL79" s="2"/>
      <c r="CM79" s="97"/>
    </row>
    <row r="80" spans="1:91" s="154" customFormat="1" x14ac:dyDescent="0.25">
      <c r="A80" s="97"/>
      <c r="B80" s="142"/>
      <c r="C80" s="5"/>
      <c r="D80" s="149"/>
      <c r="E80" s="150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09"/>
      <c r="BB80" s="109"/>
      <c r="BC80" s="109"/>
      <c r="BD80" s="109"/>
      <c r="BE80" s="109"/>
      <c r="BF80" s="109"/>
      <c r="BG80" s="109"/>
      <c r="BH80" s="109"/>
      <c r="BI80" s="152"/>
      <c r="BJ80" s="152"/>
      <c r="BK80" s="109"/>
      <c r="BL80" s="109"/>
      <c r="BM80" s="153"/>
      <c r="BN80" s="153"/>
      <c r="BO80" s="153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2"/>
      <c r="CL80" s="2"/>
      <c r="CM80" s="97"/>
    </row>
    <row r="81" spans="1:91" s="154" customFormat="1" x14ac:dyDescent="0.25">
      <c r="A81" s="97"/>
      <c r="B81" s="142"/>
      <c r="C81" s="5"/>
      <c r="D81" s="149"/>
      <c r="E81" s="150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09"/>
      <c r="BB81" s="109"/>
      <c r="BC81" s="109"/>
      <c r="BD81" s="109"/>
      <c r="BE81" s="109"/>
      <c r="BF81" s="109"/>
      <c r="BG81" s="109"/>
      <c r="BH81" s="109"/>
      <c r="BI81" s="152"/>
      <c r="BJ81" s="152"/>
      <c r="BK81" s="109"/>
      <c r="BL81" s="109"/>
      <c r="BM81" s="153"/>
      <c r="BN81" s="153"/>
      <c r="BO81" s="153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2"/>
      <c r="CL81" s="2"/>
      <c r="CM81" s="97"/>
    </row>
    <row r="82" spans="1:91" s="154" customFormat="1" x14ac:dyDescent="0.25">
      <c r="A82" s="97"/>
      <c r="B82" s="142"/>
      <c r="C82" s="5"/>
      <c r="D82" s="149"/>
      <c r="E82" s="150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09"/>
      <c r="BB82" s="109"/>
      <c r="BC82" s="109"/>
      <c r="BD82" s="109"/>
      <c r="BE82" s="109"/>
      <c r="BF82" s="109"/>
      <c r="BG82" s="109"/>
      <c r="BH82" s="109"/>
      <c r="BI82" s="152"/>
      <c r="BJ82" s="152"/>
      <c r="BK82" s="109"/>
      <c r="BL82" s="109"/>
      <c r="BM82" s="153"/>
      <c r="BN82" s="153"/>
      <c r="BO82" s="153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2"/>
      <c r="CL82" s="2"/>
      <c r="CM82" s="97"/>
    </row>
    <row r="83" spans="1:91" s="154" customFormat="1" x14ac:dyDescent="0.25">
      <c r="A83" s="97"/>
      <c r="B83" s="142"/>
      <c r="C83" s="5"/>
      <c r="D83" s="149"/>
      <c r="E83" s="150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09"/>
      <c r="BB83" s="109"/>
      <c r="BC83" s="109"/>
      <c r="BD83" s="109"/>
      <c r="BE83" s="109"/>
      <c r="BF83" s="109"/>
      <c r="BG83" s="109"/>
      <c r="BH83" s="109"/>
      <c r="BI83" s="152"/>
      <c r="BJ83" s="152"/>
      <c r="BK83" s="109"/>
      <c r="BL83" s="109"/>
      <c r="BM83" s="153"/>
      <c r="BN83" s="153"/>
      <c r="BO83" s="153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2"/>
      <c r="CL83" s="2"/>
      <c r="CM83" s="97"/>
    </row>
    <row r="84" spans="1:91" s="154" customFormat="1" x14ac:dyDescent="0.25">
      <c r="A84" s="97"/>
      <c r="B84" s="142"/>
      <c r="C84" s="5"/>
      <c r="D84" s="149"/>
      <c r="E84" s="150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09"/>
      <c r="BB84" s="109"/>
      <c r="BC84" s="109"/>
      <c r="BD84" s="109"/>
      <c r="BE84" s="109"/>
      <c r="BF84" s="109"/>
      <c r="BG84" s="109"/>
      <c r="BH84" s="109"/>
      <c r="BI84" s="152"/>
      <c r="BJ84" s="152"/>
      <c r="BK84" s="109"/>
      <c r="BL84" s="109"/>
      <c r="BM84" s="153"/>
      <c r="BN84" s="153"/>
      <c r="BO84" s="153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2"/>
      <c r="CL84" s="2"/>
      <c r="CM84" s="97"/>
    </row>
    <row r="85" spans="1:91" s="154" customFormat="1" x14ac:dyDescent="0.25">
      <c r="A85" s="97"/>
      <c r="B85" s="142"/>
      <c r="C85" s="5"/>
      <c r="D85" s="149"/>
      <c r="E85" s="150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09"/>
      <c r="BB85" s="109"/>
      <c r="BC85" s="109"/>
      <c r="BD85" s="109"/>
      <c r="BE85" s="109"/>
      <c r="BF85" s="109"/>
      <c r="BG85" s="109"/>
      <c r="BH85" s="109"/>
      <c r="BI85" s="152"/>
      <c r="BJ85" s="152"/>
      <c r="BK85" s="109"/>
      <c r="BL85" s="109"/>
      <c r="BM85" s="153"/>
      <c r="BN85" s="153"/>
      <c r="BO85" s="153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2"/>
      <c r="CL85" s="2"/>
      <c r="CM85" s="97"/>
    </row>
    <row r="86" spans="1:91" s="154" customFormat="1" x14ac:dyDescent="0.25">
      <c r="A86" s="97"/>
      <c r="B86" s="142"/>
      <c r="C86" s="5"/>
      <c r="D86" s="149"/>
      <c r="E86" s="150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09"/>
      <c r="BB86" s="109"/>
      <c r="BC86" s="109"/>
      <c r="BD86" s="109"/>
      <c r="BE86" s="109"/>
      <c r="BF86" s="109"/>
      <c r="BG86" s="109"/>
      <c r="BH86" s="109"/>
      <c r="BI86" s="152"/>
      <c r="BJ86" s="152"/>
      <c r="BK86" s="109"/>
      <c r="BL86" s="109"/>
      <c r="BM86" s="153"/>
      <c r="BN86" s="153"/>
      <c r="BO86" s="153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2"/>
      <c r="CL86" s="2"/>
      <c r="CM86" s="97"/>
    </row>
    <row r="87" spans="1:91" s="154" customFormat="1" x14ac:dyDescent="0.25">
      <c r="A87" s="97"/>
      <c r="B87" s="142"/>
      <c r="C87" s="5"/>
      <c r="D87" s="149"/>
      <c r="E87" s="150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09"/>
      <c r="BB87" s="109"/>
      <c r="BC87" s="109"/>
      <c r="BD87" s="109"/>
      <c r="BE87" s="109"/>
      <c r="BF87" s="109"/>
      <c r="BG87" s="109"/>
      <c r="BH87" s="109"/>
      <c r="BI87" s="152"/>
      <c r="BJ87" s="152"/>
      <c r="BK87" s="109"/>
      <c r="BL87" s="109"/>
      <c r="BM87" s="153"/>
      <c r="BN87" s="153"/>
      <c r="BO87" s="153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2"/>
      <c r="CL87" s="2"/>
      <c r="CM87" s="97"/>
    </row>
    <row r="88" spans="1:91" s="154" customFormat="1" x14ac:dyDescent="0.25">
      <c r="A88" s="97"/>
      <c r="B88" s="142"/>
      <c r="C88" s="5"/>
      <c r="D88" s="149"/>
      <c r="E88" s="150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09"/>
      <c r="BB88" s="109"/>
      <c r="BC88" s="109"/>
      <c r="BD88" s="109"/>
      <c r="BE88" s="109"/>
      <c r="BF88" s="109"/>
      <c r="BG88" s="109"/>
      <c r="BH88" s="109"/>
      <c r="BI88" s="152"/>
      <c r="BJ88" s="152"/>
      <c r="BK88" s="109"/>
      <c r="BL88" s="109"/>
      <c r="BM88" s="153"/>
      <c r="BN88" s="153"/>
      <c r="BO88" s="153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2"/>
      <c r="CL88" s="2"/>
      <c r="CM88" s="97"/>
    </row>
  </sheetData>
  <mergeCells count="49">
    <mergeCell ref="BM15:BM19"/>
    <mergeCell ref="BK9:BK12"/>
    <mergeCell ref="BM9:BO12"/>
    <mergeCell ref="BP9:CH12"/>
    <mergeCell ref="CI9:CI12"/>
    <mergeCell ref="CJ9:CJ12"/>
    <mergeCell ref="CK9:CK12"/>
    <mergeCell ref="AY9:AY12"/>
    <mergeCell ref="BA9:BA12"/>
    <mergeCell ref="BC9:BC12"/>
    <mergeCell ref="BE9:BE12"/>
    <mergeCell ref="BG9:BG12"/>
    <mergeCell ref="BI9:BI12"/>
    <mergeCell ref="S9:S12"/>
    <mergeCell ref="U9:U12"/>
    <mergeCell ref="W9:W12"/>
    <mergeCell ref="AW9:AW12"/>
    <mergeCell ref="AA9:AA12"/>
    <mergeCell ref="AC9:AC12"/>
    <mergeCell ref="AE9:AE12"/>
    <mergeCell ref="AG9:AG12"/>
    <mergeCell ref="AI9:AI12"/>
    <mergeCell ref="AK9:AK12"/>
    <mergeCell ref="AM9:AM12"/>
    <mergeCell ref="AO9:AO12"/>
    <mergeCell ref="AQ9:AQ12"/>
    <mergeCell ref="AS9:AS12"/>
    <mergeCell ref="AU9:AU12"/>
    <mergeCell ref="J9:J12"/>
    <mergeCell ref="K9:K12"/>
    <mergeCell ref="M9:M12"/>
    <mergeCell ref="O9:O12"/>
    <mergeCell ref="Q9:Q12"/>
    <mergeCell ref="F9:F12"/>
    <mergeCell ref="B2:CF2"/>
    <mergeCell ref="A3:CM3"/>
    <mergeCell ref="A4:CM4"/>
    <mergeCell ref="A5:CM5"/>
    <mergeCell ref="A7:CH7"/>
    <mergeCell ref="BZ8:CE8"/>
    <mergeCell ref="A9:A12"/>
    <mergeCell ref="B9:B12"/>
    <mergeCell ref="C9:C12"/>
    <mergeCell ref="D9:D12"/>
    <mergeCell ref="E9:E12"/>
    <mergeCell ref="Y9:Y12"/>
    <mergeCell ref="G9:G12"/>
    <mergeCell ref="H9:H12"/>
    <mergeCell ref="I9:I12"/>
  </mergeCells>
  <pageMargins left="0.39370078740157483" right="7.874015748031496E-2" top="0.51181102362204722" bottom="0.31496062992125984" header="0.31496062992125984" footer="0.31496062992125984"/>
  <pageSetup paperSize="9" scale="75" fitToHeight="0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SPI</vt:lpstr>
      <vt:lpstr>corrected APP CY 2024 (2)</vt:lpstr>
      <vt:lpstr>corrected PPMP  (2)</vt:lpstr>
      <vt:lpstr>Sheet1</vt:lpstr>
      <vt:lpstr>'corrected APP CY 2024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PBBNCO</dc:creator>
  <cp:lastModifiedBy>PBBNCO</cp:lastModifiedBy>
  <cp:lastPrinted>2024-01-22T01:01:53Z</cp:lastPrinted>
  <dcterms:created xsi:type="dcterms:W3CDTF">2020-02-06T00:03:27Z</dcterms:created>
  <dcterms:modified xsi:type="dcterms:W3CDTF">2024-01-26T02:04:28Z</dcterms:modified>
</cp:coreProperties>
</file>