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UNIT PMR 2023\"/>
    </mc:Choice>
  </mc:AlternateContent>
  <bookViews>
    <workbookView xWindow="-120" yWindow="-120" windowWidth="29040" windowHeight="15840"/>
  </bookViews>
  <sheets>
    <sheet name="AAR" sheetId="1" r:id="rId1"/>
    <sheet name="Sheet1" sheetId="2" r:id="rId2"/>
  </sheets>
  <definedNames>
    <definedName name="_xlnm._FilterDatabase" localSheetId="0" hidden="1">AAR!$A$11:$BC$49</definedName>
    <definedName name="_xlnm.Print_Area" localSheetId="0">AAR!$A$1:$AT$81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9" i="1" l="1"/>
</calcChain>
</file>

<file path=xl/sharedStrings.xml><?xml version="1.0" encoding="utf-8"?>
<sst xmlns="http://schemas.openxmlformats.org/spreadsheetml/2006/main" count="373" uniqueCount="125">
  <si>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</si>
  <si>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</si>
  <si>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</si>
  <si>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</si>
  <si>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</si>
  <si>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</si>
  <si>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</si>
  <si>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</si>
  <si>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</si>
  <si>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</si>
  <si>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</si>
  <si>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</si>
  <si>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</si>
  <si>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</si>
  <si>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</si>
  <si>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</si>
  <si>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</si>
  <si>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</si>
  <si>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</si>
  <si>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</si>
  <si>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</si>
  <si>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</si>
  <si>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</si>
  <si>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</si>
  <si>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</si>
  <si>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</si>
  <si>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</si>
  <si>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</si>
  <si>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</si>
  <si>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</si>
  <si>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</si>
  <si>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</si>
  <si>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</si>
  <si>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</si>
  <si>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</si>
  <si>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</si>
  <si>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</si>
  <si>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</si>
  <si>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5-02-03-990-00</t>
  </si>
  <si>
    <t>Neg 53.9</t>
  </si>
  <si>
    <t>5-02-13-040-99</t>
  </si>
  <si>
    <t>5-02-13-060-01</t>
  </si>
  <si>
    <t>5-02-03-210-03</t>
  </si>
  <si>
    <t>5-02-03-220-01</t>
  </si>
  <si>
    <t>5-02-13-040-01</t>
  </si>
  <si>
    <t>5-02-03-210-00</t>
  </si>
  <si>
    <t>5-02-03-010-02</t>
  </si>
  <si>
    <t>5-02-03-210-99</t>
  </si>
  <si>
    <t>5-02-03-080-00</t>
  </si>
  <si>
    <t>5-02-03-070-00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</si>
  <si>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</si>
  <si>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</si>
  <si>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</si>
  <si>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</si>
  <si>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>5-02-13-210-99</t>
  </si>
  <si>
    <t xml:space="preserve">   Total Alloted Budget of On-going Procurement Activities</t>
  </si>
  <si>
    <t>Semi-Exp Other Machinery Equipment</t>
  </si>
  <si>
    <t>Semi-Exp Sport Equipment</t>
  </si>
  <si>
    <t>R&amp;M of Motor Veh</t>
  </si>
  <si>
    <t>R&amp;M of Other Machinery and Equipment</t>
  </si>
  <si>
    <t>R&amp;M of MP and SE</t>
  </si>
  <si>
    <t>Semi Exp Office Equipment (2MLRS)</t>
  </si>
  <si>
    <t>R&amp;M of Building</t>
  </si>
  <si>
    <t>Semi-Exp F&amp;F</t>
  </si>
  <si>
    <t>R&amp;M of Vehicle</t>
  </si>
  <si>
    <t>Other Supplies and Materials Exps</t>
  </si>
  <si>
    <t>Medical Dental and Lab Exps</t>
  </si>
  <si>
    <t>Semi-Exp Other machinery</t>
  </si>
  <si>
    <t>Semi-Exp ICT Equipment</t>
  </si>
  <si>
    <t>Semi-Exp Sport Equipt</t>
  </si>
  <si>
    <t>Representation Exps</t>
  </si>
  <si>
    <t>R&amp;M of Other Structure</t>
  </si>
  <si>
    <t>Other Supplies and Mat Exps (2ADA )</t>
  </si>
  <si>
    <t>R&amp;M of Building(1ADA&amp;2ADA)</t>
  </si>
  <si>
    <t>Drugs and Med 1&amp;2 MLRS</t>
  </si>
  <si>
    <t>Other Supplies and Materials Exps 1&amp;2 MLRS</t>
  </si>
  <si>
    <t>Representation Exps (LBMS)</t>
  </si>
  <si>
    <t>Drugs and Medicine(1&amp;2MLRS,LBMS)</t>
  </si>
  <si>
    <t>Medical,Dental &amp; Lab Exps(1ADA,SALBAT&amp;HAAR)</t>
  </si>
  <si>
    <t>Other Supplies and Materials Exps (1&amp;2ADA,1&amp;2MLRS,LBMS and SALBAT))</t>
  </si>
  <si>
    <t>Other Supplies and Materials Exps (1MLRS)</t>
  </si>
  <si>
    <t>Training Expense (1MLRS)</t>
  </si>
  <si>
    <t>R&amp;M of Other Structure (2MLRS)</t>
  </si>
  <si>
    <t>Semi-Expendable Office Equipment (2MLRS)</t>
  </si>
  <si>
    <t>Medical, Dental &amp; Lab Exps- MOOE</t>
  </si>
  <si>
    <t>Medical, Dental &amp; Lab Exps- OSS</t>
  </si>
  <si>
    <t>HAAR</t>
  </si>
  <si>
    <t>ADA Battery</t>
  </si>
  <si>
    <t>MLRS Battery</t>
  </si>
  <si>
    <t>LBMS Battery</t>
  </si>
  <si>
    <t>Line Batteries</t>
  </si>
  <si>
    <t>H E A D Q U A R T E R S</t>
  </si>
  <si>
    <t>ARMY ARTILLERY REGIMENT, PHILIPPINE ARMY</t>
  </si>
  <si>
    <t>Fort Magsaysay, 3130 Nueva Ecija</t>
  </si>
  <si>
    <t>PROJECT MONITORING REPORT</t>
  </si>
  <si>
    <t>01 January to 30 June 2023</t>
  </si>
  <si>
    <t>N/A</t>
  </si>
  <si>
    <t>5-02-99-030-00</t>
  </si>
  <si>
    <t>5-02-02-010-02</t>
  </si>
  <si>
    <t>5-02-13-050-10</t>
  </si>
  <si>
    <t>5-02-03-210-12</t>
  </si>
  <si>
    <t>5-02-13-050-99</t>
  </si>
  <si>
    <t>Training Expense</t>
  </si>
  <si>
    <t>R&amp;M of Motor Vehicle</t>
  </si>
  <si>
    <t>Office Supplies Exps</t>
  </si>
  <si>
    <t>Prepared By:</t>
  </si>
  <si>
    <t>Semi EX ICT Equipment</t>
  </si>
  <si>
    <t>Semi-EX Sport Equipment</t>
  </si>
  <si>
    <t>Semi-EX Other Machinery Equipment</t>
  </si>
  <si>
    <t>R&amp;M of Military police and Security Equipment</t>
  </si>
  <si>
    <t>R&amp;M of Semi-EX F&amp;F</t>
  </si>
  <si>
    <t>Semi-EX Office Equipment</t>
  </si>
  <si>
    <t>Medical, Dental Lab Supplies</t>
  </si>
  <si>
    <t>Semi-EX ICT Equipment</t>
  </si>
  <si>
    <t>ICT-Office Supplies</t>
  </si>
  <si>
    <t xml:space="preserve"> </t>
  </si>
  <si>
    <t>5-02-13-220-01</t>
  </si>
  <si>
    <t>5-02-03-010-01</t>
  </si>
  <si>
    <t>AVELINO  H  CADALIG JR</t>
  </si>
  <si>
    <t>OIC, OG4</t>
  </si>
  <si>
    <t>NOTED BY:</t>
  </si>
  <si>
    <t>FRANCIS ANTHONY M CORONEL</t>
  </si>
  <si>
    <t>Commander</t>
  </si>
  <si>
    <t>Brigadier General                  PA</t>
  </si>
  <si>
    <t>Major                 (ART)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</si>
</sst>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1\1\-##\-###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3" fillId="0" borderId="16" xfId="0" quotePrefix="1" applyFont="1" applyBorder="1" applyAlignment="1" applyProtection="1">
      <alignment horizontal="center"/>
      <protection locked="0"/>
    </xf>
    <xf numFmtId="0" fontId="3" fillId="0" borderId="16" xfId="2" applyFont="1" applyBorder="1" applyProtection="1">
      <protection locked="0"/>
    </xf>
    <xf numFmtId="0" fontId="4" fillId="0" borderId="16" xfId="2" applyFont="1" applyBorder="1" applyProtection="1">
      <protection locked="0"/>
    </xf>
    <xf numFmtId="0" fontId="3" fillId="0" borderId="16" xfId="2" applyFont="1" applyBorder="1" applyAlignment="1" applyProtection="1">
      <alignment horizontal="center"/>
      <protection locked="0"/>
    </xf>
    <xf numFmtId="15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15" fontId="3" fillId="3" borderId="17" xfId="0" applyNumberFormat="1" applyFont="1" applyFill="1" applyBorder="1" applyAlignment="1">
      <alignment horizontal="center"/>
    </xf>
    <xf numFmtId="15" fontId="3" fillId="3" borderId="17" xfId="0" applyNumberFormat="1" applyFont="1" applyFill="1" applyBorder="1" applyAlignment="1">
      <alignment horizontal="center" vertical="center" wrapText="1"/>
    </xf>
    <xf numFmtId="4" fontId="3" fillId="0" borderId="16" xfId="2" applyNumberFormat="1" applyFont="1" applyBorder="1" applyProtection="1">
      <protection locked="0"/>
    </xf>
    <xf numFmtId="0" fontId="3" fillId="0" borderId="18" xfId="2" applyFont="1" applyBorder="1" applyProtection="1">
      <protection locked="0"/>
    </xf>
    <xf numFmtId="0" fontId="3" fillId="0" borderId="0" xfId="2" applyFont="1"/>
    <xf numFmtId="0" fontId="3" fillId="3" borderId="17" xfId="0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vertical="center"/>
    </xf>
    <xf numFmtId="0" fontId="4" fillId="2" borderId="14" xfId="2" applyFont="1" applyFill="1" applyBorder="1" applyAlignment="1">
      <alignment vertical="center"/>
    </xf>
    <xf numFmtId="0" fontId="4" fillId="2" borderId="14" xfId="2" applyFont="1" applyFill="1" applyBorder="1" applyAlignment="1">
      <alignment vertical="center" wrapText="1"/>
    </xf>
    <xf numFmtId="0" fontId="4" fillId="2" borderId="15" xfId="2" applyFont="1" applyFill="1" applyBorder="1" applyAlignment="1">
      <alignment vertical="center" wrapText="1"/>
    </xf>
    <xf numFmtId="0" fontId="4" fillId="0" borderId="4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/>
    </xf>
    <xf numFmtId="0" fontId="3" fillId="3" borderId="16" xfId="0" quotePrefix="1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>
      <alignment wrapText="1"/>
    </xf>
    <xf numFmtId="164" fontId="3" fillId="3" borderId="17" xfId="0" applyNumberFormat="1" applyFont="1" applyFill="1" applyBorder="1" applyAlignment="1">
      <alignment horizontal="center" wrapText="1"/>
    </xf>
    <xf numFmtId="0" fontId="3" fillId="3" borderId="17" xfId="0" applyFont="1" applyFill="1" applyBorder="1"/>
    <xf numFmtId="0" fontId="3" fillId="0" borderId="8" xfId="2" applyFont="1" applyBorder="1" applyProtection="1">
      <protection locked="0"/>
    </xf>
    <xf numFmtId="0" fontId="4" fillId="0" borderId="8" xfId="2" applyFont="1" applyBorder="1" applyProtection="1">
      <protection locked="0"/>
    </xf>
    <xf numFmtId="0" fontId="3" fillId="0" borderId="8" xfId="2" applyFont="1" applyBorder="1" applyAlignment="1" applyProtection="1">
      <alignment horizontal="center"/>
      <protection locked="0"/>
    </xf>
    <xf numFmtId="15" fontId="3" fillId="3" borderId="16" xfId="0" quotePrefix="1" applyNumberFormat="1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/>
    </xf>
    <xf numFmtId="165" fontId="3" fillId="3" borderId="17" xfId="1" applyFont="1" applyFill="1" applyBorder="1"/>
    <xf numFmtId="4" fontId="3" fillId="0" borderId="8" xfId="2" applyNumberFormat="1" applyFont="1" applyBorder="1" applyProtection="1">
      <protection locked="0"/>
    </xf>
    <xf numFmtId="0" fontId="3" fillId="0" borderId="9" xfId="2" applyFont="1" applyBorder="1" applyProtection="1">
      <protection locked="0"/>
    </xf>
    <xf numFmtId="0" fontId="3" fillId="0" borderId="17" xfId="0" applyFont="1" applyBorder="1" applyAlignment="1">
      <alignment wrapText="1"/>
    </xf>
    <xf numFmtId="165" fontId="3" fillId="0" borderId="17" xfId="1" applyFont="1" applyBorder="1"/>
    <xf numFmtId="0" fontId="3" fillId="3" borderId="17" xfId="0" applyFont="1" applyFill="1" applyBorder="1" applyAlignment="1">
      <alignment vertical="center" wrapText="1"/>
    </xf>
    <xf numFmtId="165" fontId="3" fillId="3" borderId="17" xfId="1" applyFont="1" applyFill="1" applyBorder="1" applyAlignment="1">
      <alignment vertical="center"/>
    </xf>
    <xf numFmtId="165" fontId="3" fillId="3" borderId="17" xfId="1" applyFont="1" applyFill="1" applyBorder="1" applyAlignment="1"/>
    <xf numFmtId="0" fontId="4" fillId="0" borderId="23" xfId="2" applyFont="1" applyBorder="1" applyAlignment="1">
      <alignment horizontal="center" vertical="top" wrapText="1"/>
    </xf>
    <xf numFmtId="0" fontId="4" fillId="2" borderId="17" xfId="2" applyFont="1" applyFill="1" applyBorder="1" applyAlignment="1">
      <alignment vertical="center" wrapText="1"/>
    </xf>
    <xf numFmtId="15" fontId="3" fillId="3" borderId="16" xfId="0" quotePrefix="1" applyNumberFormat="1" applyFont="1" applyFill="1" applyBorder="1" applyAlignment="1">
      <alignment horizontal="center" vertical="center"/>
    </xf>
    <xf numFmtId="15" fontId="3" fillId="0" borderId="8" xfId="2" applyNumberFormat="1" applyFont="1" applyBorder="1" applyAlignment="1" applyProtection="1">
      <alignment horizontal="center"/>
      <protection locked="0"/>
    </xf>
    <xf numFmtId="15" fontId="3" fillId="0" borderId="8" xfId="2" applyNumberFormat="1" applyFont="1" applyBorder="1" applyAlignment="1" applyProtection="1">
      <alignment horizontal="center" vertical="center"/>
      <protection locked="0"/>
    </xf>
    <xf numFmtId="15" fontId="3" fillId="3" borderId="17" xfId="0" applyNumberFormat="1" applyFont="1" applyFill="1" applyBorder="1" applyAlignment="1">
      <alignment horizontal="center" vertical="center"/>
    </xf>
    <xf numFmtId="15" fontId="3" fillId="3" borderId="16" xfId="0" quotePrefix="1" applyNumberFormat="1" applyFont="1" applyFill="1" applyBorder="1" applyAlignment="1">
      <alignment horizontal="center"/>
    </xf>
    <xf numFmtId="15" fontId="3" fillId="3" borderId="17" xfId="0" applyNumberFormat="1" applyFont="1" applyFill="1" applyBorder="1" applyAlignment="1">
      <alignment horizontal="center" wrapText="1"/>
    </xf>
    <xf numFmtId="15" fontId="3" fillId="3" borderId="16" xfId="0" applyNumberFormat="1" applyFont="1" applyFill="1" applyBorder="1" applyAlignment="1">
      <alignment horizontal="center"/>
    </xf>
    <xf numFmtId="0" fontId="3" fillId="0" borderId="17" xfId="0" applyFont="1" applyBorder="1"/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49" fontId="3" fillId="0" borderId="8" xfId="2" applyNumberFormat="1" applyFont="1" applyBorder="1" applyAlignment="1" applyProtection="1">
      <alignment horizontal="center" vertical="center"/>
      <protection locked="0"/>
    </xf>
    <xf numFmtId="15" fontId="5" fillId="3" borderId="17" xfId="0" applyNumberFormat="1" applyFont="1" applyFill="1" applyBorder="1"/>
    <xf numFmtId="165" fontId="3" fillId="3" borderId="16" xfId="1" applyFont="1" applyFill="1" applyBorder="1" applyAlignment="1">
      <alignment horizontal="center" vertical="center" wrapText="1"/>
    </xf>
    <xf numFmtId="4" fontId="3" fillId="0" borderId="8" xfId="2" applyNumberFormat="1" applyFont="1" applyBorder="1" applyAlignment="1" applyProtection="1">
      <alignment horizontal="center" vertical="center"/>
      <protection locked="0"/>
    </xf>
    <xf numFmtId="0" fontId="3" fillId="0" borderId="22" xfId="2" applyFont="1" applyBorder="1" applyAlignment="1" applyProtection="1">
      <alignment horizontal="center" vertical="center"/>
      <protection locked="0"/>
    </xf>
    <xf numFmtId="0" fontId="3" fillId="3" borderId="16" xfId="0" quotePrefix="1" applyFont="1" applyFill="1" applyBorder="1" applyAlignment="1">
      <alignment horizontal="center" vertical="top"/>
    </xf>
    <xf numFmtId="0" fontId="3" fillId="0" borderId="16" xfId="2" applyFont="1" applyBorder="1" applyAlignment="1" applyProtection="1">
      <alignment vertical="center"/>
      <protection locked="0"/>
    </xf>
    <xf numFmtId="0" fontId="3" fillId="0" borderId="16" xfId="2" applyFont="1" applyBorder="1" applyAlignment="1" applyProtection="1">
      <alignment horizontal="center" vertical="center"/>
      <protection locked="0"/>
    </xf>
    <xf numFmtId="49" fontId="3" fillId="0" borderId="16" xfId="2" applyNumberFormat="1" applyFont="1" applyBorder="1" applyAlignment="1" applyProtection="1">
      <alignment horizontal="center" vertical="center"/>
      <protection locked="0"/>
    </xf>
    <xf numFmtId="165" fontId="3" fillId="3" borderId="16" xfId="1" quotePrefix="1" applyFont="1" applyFill="1" applyBorder="1" applyAlignment="1">
      <alignment horizontal="center" vertical="top"/>
    </xf>
    <xf numFmtId="4" fontId="3" fillId="0" borderId="16" xfId="2" applyNumberFormat="1" applyFont="1" applyBorder="1" applyAlignment="1" applyProtection="1">
      <alignment horizontal="center" vertical="center"/>
      <protection locked="0"/>
    </xf>
    <xf numFmtId="15" fontId="5" fillId="3" borderId="16" xfId="0" applyNumberFormat="1" applyFont="1" applyFill="1" applyBorder="1"/>
    <xf numFmtId="0" fontId="3" fillId="3" borderId="17" xfId="0" applyFont="1" applyFill="1" applyBorder="1" applyAlignment="1">
      <alignment horizontal="center" wrapText="1"/>
    </xf>
    <xf numFmtId="0" fontId="3" fillId="3" borderId="16" xfId="0" quotePrefix="1" applyFont="1" applyFill="1" applyBorder="1" applyAlignment="1">
      <alignment horizontal="center" vertical="center"/>
    </xf>
    <xf numFmtId="0" fontId="5" fillId="0" borderId="17" xfId="0" applyFont="1" applyBorder="1"/>
    <xf numFmtId="165" fontId="5" fillId="0" borderId="17" xfId="1" applyFont="1" applyBorder="1"/>
    <xf numFmtId="4" fontId="3" fillId="0" borderId="17" xfId="2" applyNumberFormat="1" applyFont="1" applyBorder="1" applyAlignment="1" applyProtection="1">
      <alignment horizontal="center" vertical="center"/>
      <protection locked="0"/>
    </xf>
    <xf numFmtId="165" fontId="3" fillId="3" borderId="17" xfId="1" applyFont="1" applyFill="1" applyBorder="1" applyAlignment="1">
      <alignment horizontal="center" vertical="center" wrapText="1"/>
    </xf>
    <xf numFmtId="0" fontId="5" fillId="0" borderId="0" xfId="2" applyFont="1"/>
    <xf numFmtId="0" fontId="3" fillId="0" borderId="17" xfId="2" applyFont="1" applyBorder="1" applyAlignment="1" applyProtection="1">
      <alignment horizontal="center"/>
      <protection locked="0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 vertical="top" wrapText="1"/>
    </xf>
    <xf numFmtId="0" fontId="3" fillId="0" borderId="0" xfId="2" applyFont="1" applyAlignment="1">
      <alignment vertical="center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5" fontId="4" fillId="0" borderId="0" xfId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165" fontId="3" fillId="0" borderId="0" xfId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2" applyFont="1"/>
    <xf numFmtId="0" fontId="3" fillId="0" borderId="0" xfId="2" applyFont="1" applyAlignment="1">
      <alignment horizontal="left"/>
    </xf>
    <xf numFmtId="165" fontId="3" fillId="0" borderId="0" xfId="1" applyFont="1" applyFill="1" applyBorder="1" applyAlignment="1" applyProtection="1">
      <alignment horizontal="right" vertical="center"/>
      <protection hidden="1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 vertical="center"/>
    </xf>
    <xf numFmtId="49" fontId="4" fillId="0" borderId="0" xfId="2" applyNumberFormat="1" applyFont="1" applyAlignment="1">
      <alignment horizontal="left"/>
    </xf>
    <xf numFmtId="0" fontId="5" fillId="0" borderId="0" xfId="2" applyFont="1" applyAlignment="1">
      <alignment horizontal="center" vertical="center" wrapText="1"/>
    </xf>
    <xf numFmtId="49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49" fontId="5" fillId="0" borderId="0" xfId="2" applyNumberFormat="1" applyFont="1" applyAlignment="1">
      <alignment horizontal="center" vertical="center" wrapText="1"/>
    </xf>
    <xf numFmtId="0" fontId="3" fillId="0" borderId="0" xfId="0" applyFont="1"/>
    <xf numFmtId="165" fontId="3" fillId="0" borderId="0" xfId="1" applyFont="1" applyFill="1" applyBorder="1" applyAlignment="1" applyProtection="1">
      <alignment horizontal="left" vertical="center"/>
      <protection hidden="1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19" xfId="2" applyFont="1" applyBorder="1" applyAlignment="1">
      <alignment horizontal="right" vertical="center"/>
    </xf>
    <xf numFmtId="0" fontId="4" fillId="0" borderId="20" xfId="2" applyFont="1" applyBorder="1" applyAlignment="1">
      <alignment horizontal="right" vertical="center"/>
    </xf>
    <xf numFmtId="0" fontId="4" fillId="0" borderId="21" xfId="2" applyFont="1" applyBorder="1" applyAlignment="1">
      <alignment horizontal="right" vertical="center"/>
    </xf>
    <xf numFmtId="165" fontId="4" fillId="0" borderId="17" xfId="1" applyFont="1" applyBorder="1" applyAlignment="1">
      <alignment horizontal="center"/>
    </xf>
    <xf numFmtId="0" fontId="4" fillId="0" borderId="6" xfId="2" applyFont="1" applyBorder="1" applyAlignment="1">
      <alignment horizontal="right" vertical="center"/>
    </xf>
    <xf numFmtId="0" fontId="4" fillId="0" borderId="7" xfId="2" applyFont="1" applyBorder="1" applyAlignment="1">
      <alignment horizontal="right" vertical="center"/>
    </xf>
    <xf numFmtId="0" fontId="4" fillId="0" borderId="4" xfId="2" applyFont="1" applyBorder="1" applyAlignment="1">
      <alignment horizontal="right" vertical="center"/>
    </xf>
    <xf numFmtId="165" fontId="4" fillId="0" borderId="16" xfId="1" applyFont="1" applyBorder="1" applyAlignment="1">
      <alignment horizontal="center" vertical="center"/>
    </xf>
    <xf numFmtId="49" fontId="4" fillId="0" borderId="16" xfId="2" applyNumberFormat="1" applyFont="1" applyBorder="1" applyAlignment="1">
      <alignment horizontal="center" vertical="center"/>
    </xf>
    <xf numFmtId="165" fontId="4" fillId="0" borderId="16" xfId="1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9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75</xdr:row>
      <xdr:rowOff>47625</xdr:rowOff>
    </xdr:from>
    <xdr:to>
      <xdr:col>19</xdr:col>
      <xdr:colOff>521189</xdr:colOff>
      <xdr:row>83</xdr:row>
      <xdr:rowOff>63743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7000D4-2F51-45E2-8E4F-39C4D6E62791}"/>
            </a:ext>
          </a:extLst>
        </xdr:cNvPr>
        <xdr:cNvSpPr txBox="1"/>
      </xdr:nvSpPr>
      <xdr:spPr>
        <a:xfrm>
          <a:off x="9848850" y="30540325"/>
          <a:ext cx="2959589" cy="14956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Edwin P Pagunsan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Ssg      (MI)       PA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Operations NCO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   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1"/>
  <sheetViews>
    <sheetView tabSelected="1" view="pageLayout" topLeftCell="B39" zoomScale="85" zoomScaleNormal="30" zoomScaleSheetLayoutView="130" zoomScalePageLayoutView="85" workbookViewId="0">
      <selection activeCell="BG65" sqref="BG65"/>
    </sheetView>
  </sheetViews>
  <sheetFormatPr defaultColWidth="8.7109375" defaultRowHeight="12.75" x14ac:dyDescent="0.2"/>
  <cols>
    <col min="1" max="1" width="0" style="10" hidden="1" customWidth="1"/>
    <col min="2" max="2" width="13.5703125" style="10" customWidth="1"/>
    <col min="3" max="3" width="13.7109375" style="10" hidden="1" customWidth="1"/>
    <col min="4" max="4" width="22.7109375" style="10" customWidth="1"/>
    <col min="5" max="5" width="8.7109375" style="10" customWidth="1"/>
    <col min="6" max="6" width="10.5703125" style="10" customWidth="1"/>
    <col min="7" max="23" width="8.7109375" style="10" hidden="1" customWidth="1"/>
    <col min="24" max="24" width="13.140625" style="10" customWidth="1"/>
    <col min="25" max="25" width="13.42578125" style="10" hidden="1" customWidth="1"/>
    <col min="26" max="26" width="14.42578125" style="10" hidden="1" customWidth="1"/>
    <col min="27" max="27" width="11.42578125" style="10" hidden="1" customWidth="1"/>
    <col min="28" max="33" width="10.5703125" style="10" hidden="1" customWidth="1"/>
    <col min="34" max="34" width="14.7109375" style="10" hidden="1" customWidth="1"/>
    <col min="35" max="35" width="10.5703125" style="10" customWidth="1"/>
    <col min="36" max="36" width="9.140625" style="10" customWidth="1"/>
    <col min="37" max="37" width="10.5703125" style="10" customWidth="1"/>
    <col min="38" max="38" width="11" style="10" customWidth="1"/>
    <col min="39" max="39" width="11.7109375" style="10" customWidth="1"/>
    <col min="40" max="40" width="10.85546875" style="10" customWidth="1"/>
    <col min="41" max="41" width="11.42578125" style="10" customWidth="1"/>
    <col min="42" max="42" width="12.85546875" style="10" customWidth="1"/>
    <col min="43" max="43" width="5.7109375" style="10" customWidth="1"/>
    <col min="44" max="44" width="12.5703125" style="10" customWidth="1"/>
    <col min="45" max="45" width="13.140625" style="10" customWidth="1"/>
    <col min="46" max="46" width="7.5703125" style="10" customWidth="1"/>
    <col min="47" max="47" width="18.28515625" style="10" hidden="1" customWidth="1"/>
    <col min="48" max="52" width="10.140625" style="10" hidden="1" customWidth="1"/>
    <col min="53" max="53" width="11.5703125" style="10" hidden="1" customWidth="1"/>
    <col min="54" max="54" width="21.5703125" style="10" hidden="1" customWidth="1"/>
    <col min="55" max="16384" width="8.7109375" style="10"/>
  </cols>
  <sheetData>
    <row r="1" spans="1:54" x14ac:dyDescent="0.2">
      <c r="B1" s="121" t="s">
        <v>91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</row>
    <row r="2" spans="1:54" x14ac:dyDescent="0.2">
      <c r="B2" s="122" t="s">
        <v>92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54" x14ac:dyDescent="0.2">
      <c r="B3" s="122" t="s">
        <v>93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6" spans="1:54" x14ac:dyDescent="0.2">
      <c r="B6" s="121" t="s">
        <v>94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</row>
    <row r="7" spans="1:54" x14ac:dyDescent="0.2">
      <c r="B7" s="121" t="s">
        <v>95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</row>
    <row r="8" spans="1:54" x14ac:dyDescent="0.2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</row>
    <row r="9" spans="1:54" s="68" customFormat="1" ht="13.5" thickBot="1" x14ac:dyDescent="0.25">
      <c r="B9" s="71"/>
      <c r="C9" s="71"/>
      <c r="T9" s="71"/>
      <c r="U9" s="71"/>
      <c r="V9" s="71"/>
      <c r="AR9" s="71"/>
      <c r="AS9" s="71"/>
      <c r="AT9" s="71"/>
      <c r="AU9" s="71"/>
    </row>
    <row r="10" spans="1:54" s="72" customFormat="1" ht="18" customHeight="1" x14ac:dyDescent="0.25">
      <c r="B10" s="117" t="s">
        <v>0</v>
      </c>
      <c r="C10" s="16"/>
      <c r="D10" s="119" t="s">
        <v>1</v>
      </c>
      <c r="E10" s="113" t="s">
        <v>2</v>
      </c>
      <c r="F10" s="113" t="s">
        <v>3</v>
      </c>
      <c r="G10" s="110" t="s">
        <v>4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  <c r="S10" s="113" t="s">
        <v>5</v>
      </c>
      <c r="T10" s="110" t="s">
        <v>6</v>
      </c>
      <c r="U10" s="111"/>
      <c r="V10" s="112"/>
      <c r="W10" s="113" t="s">
        <v>7</v>
      </c>
      <c r="X10" s="113" t="s">
        <v>8</v>
      </c>
      <c r="Y10" s="113" t="s">
        <v>9</v>
      </c>
      <c r="Z10" s="113" t="s">
        <v>3</v>
      </c>
      <c r="AA10" s="110" t="s">
        <v>10</v>
      </c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  <c r="AN10" s="113" t="s">
        <v>5</v>
      </c>
      <c r="AO10" s="115" t="s">
        <v>6</v>
      </c>
      <c r="AP10" s="115"/>
      <c r="AQ10" s="115"/>
      <c r="AR10" s="115" t="s">
        <v>11</v>
      </c>
      <c r="AS10" s="115"/>
      <c r="AT10" s="115"/>
      <c r="AU10" s="115" t="s">
        <v>12</v>
      </c>
      <c r="AV10" s="115" t="s">
        <v>13</v>
      </c>
      <c r="AW10" s="115"/>
      <c r="AX10" s="115"/>
      <c r="AY10" s="115"/>
      <c r="AZ10" s="115"/>
      <c r="BA10" s="115"/>
      <c r="BB10" s="108" t="s">
        <v>14</v>
      </c>
    </row>
    <row r="11" spans="1:54" ht="33.75" customHeight="1" thickBot="1" x14ac:dyDescent="0.25">
      <c r="B11" s="118"/>
      <c r="C11" s="17"/>
      <c r="D11" s="120"/>
      <c r="E11" s="114"/>
      <c r="F11" s="114"/>
      <c r="G11" s="18" t="s">
        <v>15</v>
      </c>
      <c r="H11" s="18" t="s">
        <v>16</v>
      </c>
      <c r="I11" s="18" t="s">
        <v>17</v>
      </c>
      <c r="J11" s="18" t="s">
        <v>18</v>
      </c>
      <c r="K11" s="18" t="s">
        <v>19</v>
      </c>
      <c r="L11" s="18" t="s">
        <v>20</v>
      </c>
      <c r="M11" s="18" t="s">
        <v>21</v>
      </c>
      <c r="N11" s="18" t="s">
        <v>22</v>
      </c>
      <c r="O11" s="18" t="s">
        <v>23</v>
      </c>
      <c r="P11" s="18" t="s">
        <v>24</v>
      </c>
      <c r="Q11" s="18" t="s">
        <v>25</v>
      </c>
      <c r="R11" s="18" t="s">
        <v>26</v>
      </c>
      <c r="S11" s="114"/>
      <c r="T11" s="18" t="s">
        <v>27</v>
      </c>
      <c r="U11" s="18" t="s">
        <v>28</v>
      </c>
      <c r="V11" s="18" t="s">
        <v>29</v>
      </c>
      <c r="W11" s="114"/>
      <c r="X11" s="114"/>
      <c r="Y11" s="114"/>
      <c r="Z11" s="114"/>
      <c r="AA11" s="18" t="s">
        <v>15</v>
      </c>
      <c r="AB11" s="18" t="s">
        <v>30</v>
      </c>
      <c r="AC11" s="18" t="s">
        <v>17</v>
      </c>
      <c r="AD11" s="18" t="s">
        <v>18</v>
      </c>
      <c r="AE11" s="18" t="s">
        <v>19</v>
      </c>
      <c r="AF11" s="18" t="s">
        <v>20</v>
      </c>
      <c r="AG11" s="18" t="s">
        <v>21</v>
      </c>
      <c r="AH11" s="18" t="s">
        <v>31</v>
      </c>
      <c r="AI11" s="37" t="s">
        <v>32</v>
      </c>
      <c r="AJ11" s="37" t="s">
        <v>23</v>
      </c>
      <c r="AK11" s="37" t="s">
        <v>24</v>
      </c>
      <c r="AL11" s="18" t="s">
        <v>33</v>
      </c>
      <c r="AM11" s="18" t="s">
        <v>34</v>
      </c>
      <c r="AN11" s="114"/>
      <c r="AO11" s="18" t="s">
        <v>35</v>
      </c>
      <c r="AP11" s="18" t="s">
        <v>28</v>
      </c>
      <c r="AQ11" s="18" t="s">
        <v>29</v>
      </c>
      <c r="AR11" s="18" t="s">
        <v>27</v>
      </c>
      <c r="AS11" s="18" t="s">
        <v>28</v>
      </c>
      <c r="AT11" s="18" t="s">
        <v>29</v>
      </c>
      <c r="AU11" s="116"/>
      <c r="AV11" s="18" t="s">
        <v>17</v>
      </c>
      <c r="AW11" s="18" t="s">
        <v>18</v>
      </c>
      <c r="AX11" s="18" t="s">
        <v>19</v>
      </c>
      <c r="AY11" s="18" t="s">
        <v>20</v>
      </c>
      <c r="AZ11" s="18" t="s">
        <v>21</v>
      </c>
      <c r="BA11" s="18" t="s">
        <v>36</v>
      </c>
      <c r="BB11" s="109"/>
    </row>
    <row r="12" spans="1:54" s="73" customFormat="1" ht="26.25" customHeight="1" thickBot="1" x14ac:dyDescent="0.3">
      <c r="B12" s="12" t="s">
        <v>37</v>
      </c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38"/>
      <c r="AJ12" s="38"/>
      <c r="AK12" s="38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5"/>
    </row>
    <row r="13" spans="1:54" ht="26.25" thickBot="1" x14ac:dyDescent="0.25">
      <c r="A13" s="20"/>
      <c r="B13" s="28" t="s">
        <v>47</v>
      </c>
      <c r="C13" s="20"/>
      <c r="D13" s="21" t="s">
        <v>56</v>
      </c>
      <c r="E13" s="22" t="s">
        <v>86</v>
      </c>
      <c r="F13" s="23" t="s">
        <v>39</v>
      </c>
      <c r="G13" s="24"/>
      <c r="H13" s="24"/>
      <c r="I13" s="24"/>
      <c r="J13" s="24"/>
      <c r="K13" s="24"/>
      <c r="L13" s="25"/>
      <c r="M13" s="24"/>
      <c r="N13" s="24"/>
      <c r="O13" s="24"/>
      <c r="P13" s="24"/>
      <c r="Q13" s="24"/>
      <c r="R13" s="24"/>
      <c r="S13" s="24"/>
      <c r="T13" s="26"/>
      <c r="U13" s="26"/>
      <c r="V13" s="26"/>
      <c r="W13" s="24"/>
      <c r="X13" s="22" t="s">
        <v>86</v>
      </c>
      <c r="Y13" s="26"/>
      <c r="Z13" s="5" t="s">
        <v>28</v>
      </c>
      <c r="AA13" s="24"/>
      <c r="AB13" s="24"/>
      <c r="AC13" s="24"/>
      <c r="AD13" s="24"/>
      <c r="AE13" s="24"/>
      <c r="AF13" s="24"/>
      <c r="AG13" s="25"/>
      <c r="AH13" s="25"/>
      <c r="AI13" s="43">
        <v>44963</v>
      </c>
      <c r="AJ13" s="43" t="s">
        <v>96</v>
      </c>
      <c r="AK13" s="45">
        <v>44974</v>
      </c>
      <c r="AL13" s="44">
        <v>44979</v>
      </c>
      <c r="AM13" s="40">
        <v>44979</v>
      </c>
      <c r="AN13" s="28" t="s">
        <v>28</v>
      </c>
      <c r="AO13" s="29">
        <v>110000</v>
      </c>
      <c r="AP13" s="29">
        <v>110000</v>
      </c>
      <c r="AQ13" s="30"/>
      <c r="AR13" s="29">
        <v>109650</v>
      </c>
      <c r="AS13" s="29">
        <v>109650</v>
      </c>
      <c r="AT13" s="30"/>
      <c r="AU13" s="26"/>
      <c r="AV13" s="24"/>
      <c r="AW13" s="24"/>
      <c r="AX13" s="24"/>
      <c r="AY13" s="24"/>
      <c r="AZ13" s="24"/>
      <c r="BA13" s="24"/>
      <c r="BB13" s="31"/>
    </row>
    <row r="14" spans="1:54" ht="13.5" thickBot="1" x14ac:dyDescent="0.25">
      <c r="A14" s="1"/>
      <c r="B14" s="28" t="s">
        <v>100</v>
      </c>
      <c r="C14" s="1"/>
      <c r="D14" s="23" t="s">
        <v>57</v>
      </c>
      <c r="E14" s="22" t="s">
        <v>86</v>
      </c>
      <c r="F14" s="23" t="s">
        <v>39</v>
      </c>
      <c r="G14" s="2"/>
      <c r="H14" s="2"/>
      <c r="I14" s="2"/>
      <c r="J14" s="2"/>
      <c r="K14" s="2"/>
      <c r="L14" s="3"/>
      <c r="M14" s="2"/>
      <c r="N14" s="2"/>
      <c r="O14" s="2"/>
      <c r="P14" s="2"/>
      <c r="Q14" s="2"/>
      <c r="R14" s="2"/>
      <c r="S14" s="2"/>
      <c r="T14" s="4"/>
      <c r="U14" s="4"/>
      <c r="V14" s="4"/>
      <c r="W14" s="2"/>
      <c r="X14" s="22" t="s">
        <v>86</v>
      </c>
      <c r="Y14" s="4"/>
      <c r="Z14" s="5" t="s">
        <v>28</v>
      </c>
      <c r="AA14" s="2"/>
      <c r="AB14" s="2"/>
      <c r="AC14" s="2"/>
      <c r="AD14" s="2"/>
      <c r="AE14" s="2"/>
      <c r="AF14" s="2"/>
      <c r="AG14" s="3"/>
      <c r="AH14" s="3"/>
      <c r="AI14" s="43">
        <v>44963</v>
      </c>
      <c r="AJ14" s="43" t="s">
        <v>96</v>
      </c>
      <c r="AK14" s="45">
        <v>44974</v>
      </c>
      <c r="AL14" s="44">
        <v>44979</v>
      </c>
      <c r="AM14" s="40">
        <v>44979</v>
      </c>
      <c r="AN14" s="28" t="s">
        <v>28</v>
      </c>
      <c r="AO14" s="29">
        <v>10000</v>
      </c>
      <c r="AP14" s="29">
        <v>10000</v>
      </c>
      <c r="AQ14" s="8"/>
      <c r="AR14" s="29">
        <v>9920</v>
      </c>
      <c r="AS14" s="29">
        <v>9920</v>
      </c>
      <c r="AT14" s="8"/>
      <c r="AU14" s="4"/>
      <c r="AV14" s="2"/>
      <c r="AW14" s="2"/>
      <c r="AX14" s="2"/>
      <c r="AY14" s="2"/>
      <c r="AZ14" s="2"/>
      <c r="BA14" s="2"/>
      <c r="BB14" s="9"/>
    </row>
    <row r="15" spans="1:54" ht="13.5" thickBot="1" x14ac:dyDescent="0.25">
      <c r="A15" s="1"/>
      <c r="B15" s="28" t="s">
        <v>41</v>
      </c>
      <c r="C15" s="1"/>
      <c r="D15" s="23" t="s">
        <v>58</v>
      </c>
      <c r="E15" s="22" t="s">
        <v>86</v>
      </c>
      <c r="F15" s="23" t="s">
        <v>39</v>
      </c>
      <c r="G15" s="2"/>
      <c r="H15" s="2"/>
      <c r="I15" s="2"/>
      <c r="J15" s="2"/>
      <c r="K15" s="2"/>
      <c r="L15" s="3"/>
      <c r="M15" s="2"/>
      <c r="N15" s="2"/>
      <c r="O15" s="2"/>
      <c r="P15" s="2"/>
      <c r="Q15" s="2"/>
      <c r="R15" s="2"/>
      <c r="S15" s="2"/>
      <c r="T15" s="4"/>
      <c r="U15" s="4"/>
      <c r="V15" s="4"/>
      <c r="W15" s="2"/>
      <c r="X15" s="22" t="s">
        <v>86</v>
      </c>
      <c r="Y15" s="4"/>
      <c r="Z15" s="5" t="s">
        <v>28</v>
      </c>
      <c r="AA15" s="2"/>
      <c r="AB15" s="2"/>
      <c r="AC15" s="2"/>
      <c r="AD15" s="2"/>
      <c r="AE15" s="2"/>
      <c r="AF15" s="2"/>
      <c r="AG15" s="3"/>
      <c r="AH15" s="3"/>
      <c r="AI15" s="43">
        <v>44963</v>
      </c>
      <c r="AJ15" s="43" t="s">
        <v>96</v>
      </c>
      <c r="AK15" s="45">
        <v>44974</v>
      </c>
      <c r="AL15" s="44">
        <v>44979</v>
      </c>
      <c r="AM15" s="40">
        <v>44979</v>
      </c>
      <c r="AN15" s="28" t="s">
        <v>28</v>
      </c>
      <c r="AO15" s="29">
        <v>365000</v>
      </c>
      <c r="AP15" s="29">
        <v>365000</v>
      </c>
      <c r="AQ15" s="8"/>
      <c r="AR15" s="29">
        <v>364590</v>
      </c>
      <c r="AS15" s="29">
        <v>364590</v>
      </c>
      <c r="AT15" s="8"/>
      <c r="AU15" s="4"/>
      <c r="AV15" s="2"/>
      <c r="AW15" s="2"/>
      <c r="AX15" s="2"/>
      <c r="AY15" s="2"/>
      <c r="AZ15" s="2"/>
      <c r="BA15" s="2"/>
      <c r="BB15" s="9"/>
    </row>
    <row r="16" spans="1:54" ht="26.25" thickBot="1" x14ac:dyDescent="0.25">
      <c r="A16" s="1"/>
      <c r="B16" s="28" t="s">
        <v>54</v>
      </c>
      <c r="C16" s="1"/>
      <c r="D16" s="21" t="s">
        <v>59</v>
      </c>
      <c r="E16" s="22" t="s">
        <v>86</v>
      </c>
      <c r="F16" s="23" t="s">
        <v>39</v>
      </c>
      <c r="G16" s="2"/>
      <c r="H16" s="2"/>
      <c r="I16" s="2"/>
      <c r="J16" s="2"/>
      <c r="K16" s="2"/>
      <c r="L16" s="3"/>
      <c r="M16" s="2"/>
      <c r="N16" s="2"/>
      <c r="O16" s="2"/>
      <c r="P16" s="2"/>
      <c r="Q16" s="2"/>
      <c r="R16" s="2"/>
      <c r="S16" s="2"/>
      <c r="T16" s="4"/>
      <c r="U16" s="4"/>
      <c r="V16" s="4"/>
      <c r="W16" s="2"/>
      <c r="X16" s="22" t="s">
        <v>86</v>
      </c>
      <c r="Y16" s="4"/>
      <c r="Z16" s="5" t="s">
        <v>28</v>
      </c>
      <c r="AA16" s="2"/>
      <c r="AB16" s="2"/>
      <c r="AC16" s="2"/>
      <c r="AD16" s="2"/>
      <c r="AE16" s="2"/>
      <c r="AF16" s="2"/>
      <c r="AG16" s="3"/>
      <c r="AH16" s="3"/>
      <c r="AI16" s="43">
        <v>44963</v>
      </c>
      <c r="AJ16" s="43" t="s">
        <v>96</v>
      </c>
      <c r="AK16" s="45">
        <v>44974</v>
      </c>
      <c r="AL16" s="44">
        <v>44979</v>
      </c>
      <c r="AM16" s="40">
        <v>44979</v>
      </c>
      <c r="AN16" s="28" t="s">
        <v>28</v>
      </c>
      <c r="AO16" s="29">
        <v>152500</v>
      </c>
      <c r="AP16" s="29">
        <v>152500</v>
      </c>
      <c r="AQ16" s="8"/>
      <c r="AR16" s="29">
        <v>152100</v>
      </c>
      <c r="AS16" s="29">
        <v>152100</v>
      </c>
      <c r="AT16" s="8"/>
      <c r="AU16" s="4"/>
      <c r="AV16" s="2"/>
      <c r="AW16" s="2"/>
      <c r="AX16" s="2"/>
      <c r="AY16" s="2"/>
      <c r="AZ16" s="2"/>
      <c r="BA16" s="2"/>
      <c r="BB16" s="9"/>
    </row>
    <row r="17" spans="1:54" ht="13.5" thickBot="1" x14ac:dyDescent="0.25">
      <c r="A17" s="1"/>
      <c r="B17" s="28" t="s">
        <v>99</v>
      </c>
      <c r="C17" s="1"/>
      <c r="D17" s="23" t="s">
        <v>60</v>
      </c>
      <c r="E17" s="22" t="s">
        <v>86</v>
      </c>
      <c r="F17" s="23" t="s">
        <v>39</v>
      </c>
      <c r="G17" s="2"/>
      <c r="H17" s="2"/>
      <c r="I17" s="2"/>
      <c r="J17" s="2"/>
      <c r="K17" s="2"/>
      <c r="L17" s="3"/>
      <c r="M17" s="2"/>
      <c r="N17" s="2"/>
      <c r="O17" s="2"/>
      <c r="P17" s="2"/>
      <c r="Q17" s="2"/>
      <c r="R17" s="2"/>
      <c r="S17" s="2"/>
      <c r="T17" s="4"/>
      <c r="U17" s="4"/>
      <c r="V17" s="4"/>
      <c r="W17" s="2"/>
      <c r="X17" s="22" t="s">
        <v>86</v>
      </c>
      <c r="Y17" s="4"/>
      <c r="Z17" s="5" t="s">
        <v>28</v>
      </c>
      <c r="AA17" s="2"/>
      <c r="AB17" s="2"/>
      <c r="AC17" s="2"/>
      <c r="AD17" s="2"/>
      <c r="AE17" s="2"/>
      <c r="AF17" s="2"/>
      <c r="AG17" s="3"/>
      <c r="AH17" s="3"/>
      <c r="AI17" s="43">
        <v>44963</v>
      </c>
      <c r="AJ17" s="43" t="s">
        <v>96</v>
      </c>
      <c r="AK17" s="45">
        <v>44974</v>
      </c>
      <c r="AL17" s="44">
        <v>44979</v>
      </c>
      <c r="AM17" s="40">
        <v>44979</v>
      </c>
      <c r="AN17" s="28" t="s">
        <v>28</v>
      </c>
      <c r="AO17" s="29">
        <v>80000</v>
      </c>
      <c r="AP17" s="29">
        <v>80000</v>
      </c>
      <c r="AQ17" s="8"/>
      <c r="AR17" s="29">
        <v>79700</v>
      </c>
      <c r="AS17" s="29">
        <v>79700</v>
      </c>
      <c r="AT17" s="8"/>
      <c r="AU17" s="4"/>
      <c r="AV17" s="2"/>
      <c r="AW17" s="2"/>
      <c r="AX17" s="2"/>
      <c r="AY17" s="2"/>
      <c r="AZ17" s="2"/>
      <c r="BA17" s="2"/>
      <c r="BB17" s="9"/>
    </row>
    <row r="18" spans="1:54" ht="26.25" thickBot="1" x14ac:dyDescent="0.25">
      <c r="A18" s="1"/>
      <c r="B18" s="62" t="s">
        <v>45</v>
      </c>
      <c r="C18" s="1"/>
      <c r="D18" s="21" t="s">
        <v>61</v>
      </c>
      <c r="E18" s="22" t="s">
        <v>86</v>
      </c>
      <c r="F18" s="23" t="s">
        <v>39</v>
      </c>
      <c r="G18" s="2"/>
      <c r="H18" s="2"/>
      <c r="I18" s="2"/>
      <c r="J18" s="2"/>
      <c r="K18" s="2"/>
      <c r="L18" s="3"/>
      <c r="M18" s="2"/>
      <c r="N18" s="2"/>
      <c r="O18" s="2"/>
      <c r="P18" s="2"/>
      <c r="Q18" s="2"/>
      <c r="R18" s="2"/>
      <c r="S18" s="2"/>
      <c r="T18" s="4"/>
      <c r="U18" s="4"/>
      <c r="V18" s="4"/>
      <c r="W18" s="2"/>
      <c r="X18" s="22" t="s">
        <v>86</v>
      </c>
      <c r="Y18" s="4"/>
      <c r="Z18" s="5" t="s">
        <v>28</v>
      </c>
      <c r="AA18" s="2"/>
      <c r="AB18" s="2"/>
      <c r="AC18" s="2"/>
      <c r="AD18" s="2"/>
      <c r="AE18" s="2"/>
      <c r="AF18" s="2"/>
      <c r="AG18" s="3"/>
      <c r="AH18" s="3"/>
      <c r="AI18" s="43">
        <v>44963</v>
      </c>
      <c r="AJ18" s="43" t="s">
        <v>96</v>
      </c>
      <c r="AK18" s="45">
        <v>44974</v>
      </c>
      <c r="AL18" s="44">
        <v>44979</v>
      </c>
      <c r="AM18" s="40">
        <v>44979</v>
      </c>
      <c r="AN18" s="28" t="s">
        <v>28</v>
      </c>
      <c r="AO18" s="29">
        <v>37500</v>
      </c>
      <c r="AP18" s="29">
        <v>37500</v>
      </c>
      <c r="AQ18" s="8"/>
      <c r="AR18" s="29">
        <v>37320</v>
      </c>
      <c r="AS18" s="29">
        <v>37320</v>
      </c>
      <c r="AT18" s="8"/>
      <c r="AU18" s="4"/>
      <c r="AV18" s="2"/>
      <c r="AW18" s="2"/>
      <c r="AX18" s="2"/>
      <c r="AY18" s="2"/>
      <c r="AZ18" s="2"/>
      <c r="BA18" s="2"/>
      <c r="BB18" s="9"/>
    </row>
    <row r="19" spans="1:54" ht="13.5" thickBot="1" x14ac:dyDescent="0.25">
      <c r="A19" s="1"/>
      <c r="B19" s="28" t="s">
        <v>44</v>
      </c>
      <c r="C19" s="1"/>
      <c r="D19" s="46" t="s">
        <v>62</v>
      </c>
      <c r="E19" s="22" t="s">
        <v>86</v>
      </c>
      <c r="F19" s="23" t="s">
        <v>39</v>
      </c>
      <c r="G19" s="2"/>
      <c r="H19" s="2"/>
      <c r="I19" s="2"/>
      <c r="J19" s="2"/>
      <c r="K19" s="2"/>
      <c r="L19" s="3"/>
      <c r="M19" s="2"/>
      <c r="N19" s="2"/>
      <c r="O19" s="2"/>
      <c r="P19" s="2"/>
      <c r="Q19" s="2"/>
      <c r="R19" s="2"/>
      <c r="S19" s="2"/>
      <c r="T19" s="4"/>
      <c r="U19" s="4"/>
      <c r="V19" s="4"/>
      <c r="W19" s="2"/>
      <c r="X19" s="22" t="s">
        <v>86</v>
      </c>
      <c r="Y19" s="4"/>
      <c r="Z19" s="5" t="s">
        <v>28</v>
      </c>
      <c r="AA19" s="2"/>
      <c r="AB19" s="2"/>
      <c r="AC19" s="2"/>
      <c r="AD19" s="2"/>
      <c r="AE19" s="2"/>
      <c r="AF19" s="2"/>
      <c r="AG19" s="3"/>
      <c r="AH19" s="3"/>
      <c r="AI19" s="6">
        <v>44995</v>
      </c>
      <c r="AJ19" s="43" t="s">
        <v>96</v>
      </c>
      <c r="AK19" s="6">
        <v>45008</v>
      </c>
      <c r="AL19" s="44">
        <v>45014</v>
      </c>
      <c r="AM19" s="40">
        <v>45014</v>
      </c>
      <c r="AN19" s="28" t="s">
        <v>28</v>
      </c>
      <c r="AO19" s="33">
        <v>490000</v>
      </c>
      <c r="AP19" s="33">
        <v>490000</v>
      </c>
      <c r="AQ19" s="8"/>
      <c r="AR19" s="29">
        <v>489550</v>
      </c>
      <c r="AS19" s="29">
        <v>489550</v>
      </c>
      <c r="AT19" s="8"/>
      <c r="AU19" s="4"/>
      <c r="AV19" s="2"/>
      <c r="AW19" s="2"/>
      <c r="AX19" s="2"/>
      <c r="AY19" s="2"/>
      <c r="AZ19" s="2"/>
      <c r="BA19" s="2"/>
      <c r="BB19" s="9"/>
    </row>
    <row r="20" spans="1:54" ht="13.5" thickBot="1" x14ac:dyDescent="0.25">
      <c r="A20" s="1"/>
      <c r="B20" s="28" t="s">
        <v>99</v>
      </c>
      <c r="C20" s="1"/>
      <c r="D20" s="46" t="s">
        <v>60</v>
      </c>
      <c r="E20" s="22" t="s">
        <v>86</v>
      </c>
      <c r="F20" s="23" t="s">
        <v>39</v>
      </c>
      <c r="G20" s="2"/>
      <c r="H20" s="2"/>
      <c r="I20" s="2"/>
      <c r="J20" s="2"/>
      <c r="K20" s="2"/>
      <c r="L20" s="3"/>
      <c r="M20" s="2"/>
      <c r="N20" s="2"/>
      <c r="O20" s="2"/>
      <c r="P20" s="2"/>
      <c r="Q20" s="2"/>
      <c r="R20" s="2"/>
      <c r="S20" s="2"/>
      <c r="T20" s="4"/>
      <c r="U20" s="4"/>
      <c r="V20" s="4"/>
      <c r="W20" s="2"/>
      <c r="X20" s="22" t="s">
        <v>86</v>
      </c>
      <c r="Y20" s="4"/>
      <c r="Z20" s="5" t="s">
        <v>28</v>
      </c>
      <c r="AA20" s="2"/>
      <c r="AB20" s="2"/>
      <c r="AC20" s="2"/>
      <c r="AD20" s="2"/>
      <c r="AE20" s="2"/>
      <c r="AF20" s="2"/>
      <c r="AG20" s="3"/>
      <c r="AH20" s="3"/>
      <c r="AI20" s="6">
        <v>44995</v>
      </c>
      <c r="AJ20" s="43" t="s">
        <v>96</v>
      </c>
      <c r="AK20" s="6">
        <v>45008</v>
      </c>
      <c r="AL20" s="44">
        <v>45014</v>
      </c>
      <c r="AM20" s="40">
        <v>45014</v>
      </c>
      <c r="AN20" s="28" t="s">
        <v>28</v>
      </c>
      <c r="AO20" s="33">
        <v>80000</v>
      </c>
      <c r="AP20" s="33">
        <v>80000</v>
      </c>
      <c r="AQ20" s="8"/>
      <c r="AR20" s="33">
        <v>79550</v>
      </c>
      <c r="AS20" s="33">
        <v>79550</v>
      </c>
      <c r="AT20" s="8"/>
      <c r="AU20" s="4"/>
      <c r="AV20" s="2"/>
      <c r="AW20" s="2"/>
      <c r="AX20" s="2"/>
      <c r="AY20" s="2"/>
      <c r="AZ20" s="2"/>
      <c r="BA20" s="2"/>
      <c r="BB20" s="9"/>
    </row>
    <row r="21" spans="1:54" ht="13.5" thickBot="1" x14ac:dyDescent="0.25">
      <c r="A21" s="1"/>
      <c r="B21" s="28" t="s">
        <v>43</v>
      </c>
      <c r="C21" s="1"/>
      <c r="D21" s="46" t="s">
        <v>63</v>
      </c>
      <c r="E21" s="22" t="s">
        <v>86</v>
      </c>
      <c r="F21" s="23" t="s">
        <v>39</v>
      </c>
      <c r="G21" s="2"/>
      <c r="H21" s="2"/>
      <c r="I21" s="2"/>
      <c r="J21" s="2"/>
      <c r="K21" s="2"/>
      <c r="L21" s="3"/>
      <c r="M21" s="2"/>
      <c r="N21" s="2"/>
      <c r="O21" s="2"/>
      <c r="P21" s="2"/>
      <c r="Q21" s="2"/>
      <c r="R21" s="2"/>
      <c r="S21" s="2"/>
      <c r="T21" s="4"/>
      <c r="U21" s="4"/>
      <c r="V21" s="4"/>
      <c r="W21" s="2"/>
      <c r="X21" s="22" t="s">
        <v>86</v>
      </c>
      <c r="Y21" s="4"/>
      <c r="Z21" s="5" t="s">
        <v>28</v>
      </c>
      <c r="AA21" s="2"/>
      <c r="AB21" s="2"/>
      <c r="AC21" s="2"/>
      <c r="AD21" s="2"/>
      <c r="AE21" s="2"/>
      <c r="AF21" s="2"/>
      <c r="AG21" s="3"/>
      <c r="AH21" s="3"/>
      <c r="AI21" s="6">
        <v>44995</v>
      </c>
      <c r="AJ21" s="43" t="s">
        <v>96</v>
      </c>
      <c r="AK21" s="6">
        <v>45008</v>
      </c>
      <c r="AL21" s="44">
        <v>45014</v>
      </c>
      <c r="AM21" s="40">
        <v>45014</v>
      </c>
      <c r="AN21" s="28" t="s">
        <v>28</v>
      </c>
      <c r="AO21" s="33">
        <v>40000</v>
      </c>
      <c r="AP21" s="33">
        <v>40000</v>
      </c>
      <c r="AQ21" s="8"/>
      <c r="AR21" s="33">
        <v>39680</v>
      </c>
      <c r="AS21" s="33">
        <v>39680</v>
      </c>
      <c r="AT21" s="8"/>
      <c r="AU21" s="4"/>
      <c r="AV21" s="2"/>
      <c r="AW21" s="2"/>
      <c r="AX21" s="2"/>
      <c r="AY21" s="2"/>
      <c r="AZ21" s="2"/>
      <c r="BA21" s="2"/>
      <c r="BB21" s="9"/>
    </row>
    <row r="22" spans="1:54" ht="13.5" thickBot="1" x14ac:dyDescent="0.25">
      <c r="A22" s="1"/>
      <c r="B22" s="28" t="s">
        <v>41</v>
      </c>
      <c r="C22" s="1"/>
      <c r="D22" s="46" t="s">
        <v>64</v>
      </c>
      <c r="E22" s="22" t="s">
        <v>86</v>
      </c>
      <c r="F22" s="23" t="s">
        <v>39</v>
      </c>
      <c r="G22" s="2"/>
      <c r="H22" s="2"/>
      <c r="I22" s="2"/>
      <c r="J22" s="2"/>
      <c r="K22" s="2"/>
      <c r="L22" s="3"/>
      <c r="M22" s="2"/>
      <c r="N22" s="2"/>
      <c r="O22" s="2"/>
      <c r="P22" s="2"/>
      <c r="Q22" s="2"/>
      <c r="R22" s="2"/>
      <c r="S22" s="2"/>
      <c r="T22" s="4"/>
      <c r="U22" s="4"/>
      <c r="V22" s="4"/>
      <c r="W22" s="2"/>
      <c r="X22" s="22" t="s">
        <v>86</v>
      </c>
      <c r="Y22" s="4"/>
      <c r="Z22" s="5" t="s">
        <v>28</v>
      </c>
      <c r="AA22" s="2"/>
      <c r="AB22" s="2"/>
      <c r="AC22" s="2"/>
      <c r="AD22" s="2"/>
      <c r="AE22" s="2"/>
      <c r="AF22" s="2"/>
      <c r="AG22" s="3"/>
      <c r="AH22" s="3"/>
      <c r="AI22" s="6">
        <v>44995</v>
      </c>
      <c r="AJ22" s="43" t="s">
        <v>96</v>
      </c>
      <c r="AK22" s="6">
        <v>45008</v>
      </c>
      <c r="AL22" s="44">
        <v>45014</v>
      </c>
      <c r="AM22" s="40">
        <v>45014</v>
      </c>
      <c r="AN22" s="28" t="s">
        <v>28</v>
      </c>
      <c r="AO22" s="33">
        <v>351000</v>
      </c>
      <c r="AP22" s="33">
        <v>351000</v>
      </c>
      <c r="AQ22" s="8"/>
      <c r="AR22" s="29">
        <v>350480</v>
      </c>
      <c r="AS22" s="29">
        <v>350480</v>
      </c>
      <c r="AT22" s="8"/>
      <c r="AU22" s="4"/>
      <c r="AV22" s="2"/>
      <c r="AW22" s="2"/>
      <c r="AX22" s="2"/>
      <c r="AY22" s="2"/>
      <c r="AZ22" s="2"/>
      <c r="BA22" s="2"/>
      <c r="BB22" s="9"/>
    </row>
    <row r="23" spans="1:54" ht="26.25" thickBot="1" x14ac:dyDescent="0.25">
      <c r="A23" s="1"/>
      <c r="B23" s="28" t="s">
        <v>38</v>
      </c>
      <c r="C23" s="1"/>
      <c r="D23" s="32" t="s">
        <v>65</v>
      </c>
      <c r="E23" s="22" t="s">
        <v>86</v>
      </c>
      <c r="F23" s="23" t="s">
        <v>39</v>
      </c>
      <c r="G23" s="2"/>
      <c r="H23" s="2"/>
      <c r="I23" s="2"/>
      <c r="J23" s="2"/>
      <c r="K23" s="2"/>
      <c r="L23" s="3"/>
      <c r="M23" s="2"/>
      <c r="N23" s="2"/>
      <c r="O23" s="2"/>
      <c r="P23" s="2"/>
      <c r="Q23" s="2"/>
      <c r="R23" s="2"/>
      <c r="S23" s="2"/>
      <c r="T23" s="4"/>
      <c r="U23" s="4"/>
      <c r="V23" s="4"/>
      <c r="W23" s="2"/>
      <c r="X23" s="22" t="s">
        <v>86</v>
      </c>
      <c r="Y23" s="4"/>
      <c r="Z23" s="5" t="s">
        <v>28</v>
      </c>
      <c r="AA23" s="2"/>
      <c r="AB23" s="2"/>
      <c r="AC23" s="2"/>
      <c r="AD23" s="2"/>
      <c r="AE23" s="2"/>
      <c r="AF23" s="2"/>
      <c r="AG23" s="3"/>
      <c r="AH23" s="3"/>
      <c r="AI23" s="6">
        <v>44995</v>
      </c>
      <c r="AJ23" s="43" t="s">
        <v>96</v>
      </c>
      <c r="AK23" s="6">
        <v>45008</v>
      </c>
      <c r="AL23" s="44">
        <v>45014</v>
      </c>
      <c r="AM23" s="40">
        <v>45014</v>
      </c>
      <c r="AN23" s="28" t="s">
        <v>28</v>
      </c>
      <c r="AO23" s="33">
        <v>373213</v>
      </c>
      <c r="AP23" s="33">
        <v>373213</v>
      </c>
      <c r="AQ23" s="8"/>
      <c r="AR23" s="29">
        <v>373000</v>
      </c>
      <c r="AS23" s="29">
        <v>373000</v>
      </c>
      <c r="AT23" s="8"/>
      <c r="AU23" s="4"/>
      <c r="AV23" s="2"/>
      <c r="AW23" s="2"/>
      <c r="AX23" s="2"/>
      <c r="AY23" s="2"/>
      <c r="AZ23" s="2"/>
      <c r="BA23" s="2"/>
      <c r="BB23" s="9"/>
    </row>
    <row r="24" spans="1:54" ht="26.25" thickBot="1" x14ac:dyDescent="0.25">
      <c r="A24" s="1"/>
      <c r="B24" s="28" t="s">
        <v>101</v>
      </c>
      <c r="C24" s="1"/>
      <c r="D24" s="32" t="s">
        <v>59</v>
      </c>
      <c r="E24" s="22" t="s">
        <v>86</v>
      </c>
      <c r="F24" s="23" t="s">
        <v>39</v>
      </c>
      <c r="G24" s="2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4"/>
      <c r="U24" s="4"/>
      <c r="V24" s="4"/>
      <c r="W24" s="2"/>
      <c r="X24" s="22" t="s">
        <v>86</v>
      </c>
      <c r="Y24" s="4"/>
      <c r="Z24" s="5" t="s">
        <v>28</v>
      </c>
      <c r="AA24" s="2"/>
      <c r="AB24" s="2"/>
      <c r="AC24" s="2"/>
      <c r="AD24" s="2"/>
      <c r="AE24" s="2"/>
      <c r="AF24" s="2"/>
      <c r="AG24" s="3"/>
      <c r="AH24" s="3"/>
      <c r="AI24" s="6">
        <v>44995</v>
      </c>
      <c r="AJ24" s="43" t="s">
        <v>96</v>
      </c>
      <c r="AK24" s="6">
        <v>45008</v>
      </c>
      <c r="AL24" s="44">
        <v>45014</v>
      </c>
      <c r="AM24" s="40">
        <v>45014</v>
      </c>
      <c r="AN24" s="28" t="s">
        <v>28</v>
      </c>
      <c r="AO24" s="33">
        <v>152500</v>
      </c>
      <c r="AP24" s="33">
        <v>152500</v>
      </c>
      <c r="AQ24" s="8"/>
      <c r="AR24" s="29">
        <v>152000</v>
      </c>
      <c r="AS24" s="29">
        <v>152000</v>
      </c>
      <c r="AT24" s="8"/>
      <c r="AU24" s="4"/>
      <c r="AV24" s="2"/>
      <c r="AW24" s="2"/>
      <c r="AX24" s="2"/>
      <c r="AY24" s="2"/>
      <c r="AZ24" s="2"/>
      <c r="BA24" s="2"/>
      <c r="BB24" s="9"/>
    </row>
    <row r="25" spans="1:54" ht="13.5" thickBot="1" x14ac:dyDescent="0.25">
      <c r="A25" s="1"/>
      <c r="B25" s="28" t="s">
        <v>48</v>
      </c>
      <c r="C25" s="1"/>
      <c r="D25" s="46" t="s">
        <v>66</v>
      </c>
      <c r="E25" s="22" t="s">
        <v>86</v>
      </c>
      <c r="F25" s="23" t="s">
        <v>39</v>
      </c>
      <c r="G25" s="2"/>
      <c r="H25" s="2"/>
      <c r="I25" s="2"/>
      <c r="J25" s="2"/>
      <c r="K25" s="2"/>
      <c r="L25" s="3"/>
      <c r="M25" s="2"/>
      <c r="N25" s="2"/>
      <c r="O25" s="2"/>
      <c r="P25" s="2"/>
      <c r="Q25" s="2"/>
      <c r="R25" s="2"/>
      <c r="S25" s="2"/>
      <c r="T25" s="4"/>
      <c r="U25" s="4"/>
      <c r="V25" s="4"/>
      <c r="W25" s="2"/>
      <c r="X25" s="22" t="s">
        <v>86</v>
      </c>
      <c r="Y25" s="4"/>
      <c r="Z25" s="5" t="s">
        <v>28</v>
      </c>
      <c r="AA25" s="2"/>
      <c r="AB25" s="2"/>
      <c r="AC25" s="2"/>
      <c r="AD25" s="2"/>
      <c r="AE25" s="2"/>
      <c r="AF25" s="2"/>
      <c r="AG25" s="3"/>
      <c r="AH25" s="3"/>
      <c r="AI25" s="6">
        <v>44995</v>
      </c>
      <c r="AJ25" s="43" t="s">
        <v>96</v>
      </c>
      <c r="AK25" s="6">
        <v>45008</v>
      </c>
      <c r="AL25" s="44">
        <v>45014</v>
      </c>
      <c r="AM25" s="40">
        <v>45014</v>
      </c>
      <c r="AN25" s="28" t="s">
        <v>28</v>
      </c>
      <c r="AO25" s="33">
        <v>97000</v>
      </c>
      <c r="AP25" s="33">
        <v>97000</v>
      </c>
      <c r="AQ25" s="8"/>
      <c r="AR25" s="29">
        <v>96650</v>
      </c>
      <c r="AS25" s="29">
        <v>96650</v>
      </c>
      <c r="AT25" s="8"/>
      <c r="AU25" s="4"/>
      <c r="AV25" s="2"/>
      <c r="AW25" s="2"/>
      <c r="AX25" s="2"/>
      <c r="AY25" s="2"/>
      <c r="AZ25" s="2"/>
      <c r="BA25" s="2"/>
      <c r="BB25" s="9"/>
    </row>
    <row r="26" spans="1:54" ht="13.5" thickBot="1" x14ac:dyDescent="0.25">
      <c r="A26" s="1"/>
      <c r="B26" s="28" t="s">
        <v>47</v>
      </c>
      <c r="C26" s="1"/>
      <c r="D26" s="46" t="s">
        <v>67</v>
      </c>
      <c r="E26" s="22" t="s">
        <v>86</v>
      </c>
      <c r="F26" s="23" t="s">
        <v>39</v>
      </c>
      <c r="G26" s="2"/>
      <c r="H26" s="2"/>
      <c r="I26" s="2"/>
      <c r="J26" s="2"/>
      <c r="K26" s="2"/>
      <c r="L26" s="3"/>
      <c r="M26" s="2"/>
      <c r="N26" s="2"/>
      <c r="O26" s="2"/>
      <c r="P26" s="2"/>
      <c r="Q26" s="2"/>
      <c r="R26" s="2"/>
      <c r="S26" s="2"/>
      <c r="T26" s="4"/>
      <c r="U26" s="4"/>
      <c r="V26" s="4"/>
      <c r="W26" s="2"/>
      <c r="X26" s="22" t="s">
        <v>86</v>
      </c>
      <c r="Y26" s="4"/>
      <c r="Z26" s="5" t="s">
        <v>28</v>
      </c>
      <c r="AA26" s="2"/>
      <c r="AB26" s="2"/>
      <c r="AC26" s="2"/>
      <c r="AD26" s="2"/>
      <c r="AE26" s="2"/>
      <c r="AF26" s="2"/>
      <c r="AG26" s="3"/>
      <c r="AH26" s="3"/>
      <c r="AI26" s="6">
        <v>44995</v>
      </c>
      <c r="AJ26" s="43" t="s">
        <v>96</v>
      </c>
      <c r="AK26" s="6">
        <v>45008</v>
      </c>
      <c r="AL26" s="44">
        <v>45014</v>
      </c>
      <c r="AM26" s="40">
        <v>45014</v>
      </c>
      <c r="AN26" s="28" t="s">
        <v>28</v>
      </c>
      <c r="AO26" s="33">
        <v>85000</v>
      </c>
      <c r="AP26" s="33">
        <v>85000</v>
      </c>
      <c r="AQ26" s="8"/>
      <c r="AR26" s="29">
        <v>84400</v>
      </c>
      <c r="AS26" s="29">
        <v>84400</v>
      </c>
      <c r="AT26" s="8"/>
      <c r="AU26" s="4"/>
      <c r="AV26" s="2"/>
      <c r="AW26" s="2"/>
      <c r="AX26" s="2"/>
      <c r="AY26" s="2"/>
      <c r="AZ26" s="2"/>
      <c r="BA26" s="2"/>
      <c r="BB26" s="9"/>
    </row>
    <row r="27" spans="1:54" ht="13.5" thickBot="1" x14ac:dyDescent="0.25">
      <c r="A27" s="1"/>
      <c r="B27" s="28" t="s">
        <v>42</v>
      </c>
      <c r="C27" s="1"/>
      <c r="D27" s="46" t="s">
        <v>68</v>
      </c>
      <c r="E27" s="22" t="s">
        <v>86</v>
      </c>
      <c r="F27" s="23" t="s">
        <v>39</v>
      </c>
      <c r="G27" s="2"/>
      <c r="H27" s="2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4"/>
      <c r="U27" s="4"/>
      <c r="V27" s="4"/>
      <c r="W27" s="2"/>
      <c r="X27" s="22" t="s">
        <v>86</v>
      </c>
      <c r="Y27" s="4"/>
      <c r="Z27" s="5" t="s">
        <v>28</v>
      </c>
      <c r="AA27" s="2"/>
      <c r="AB27" s="2"/>
      <c r="AC27" s="2"/>
      <c r="AD27" s="2"/>
      <c r="AE27" s="2"/>
      <c r="AF27" s="2"/>
      <c r="AG27" s="3"/>
      <c r="AH27" s="3"/>
      <c r="AI27" s="6">
        <v>44995</v>
      </c>
      <c r="AJ27" s="43" t="s">
        <v>96</v>
      </c>
      <c r="AK27" s="6">
        <v>45008</v>
      </c>
      <c r="AL27" s="44">
        <v>45014</v>
      </c>
      <c r="AM27" s="40">
        <v>45014</v>
      </c>
      <c r="AN27" s="28" t="s">
        <v>28</v>
      </c>
      <c r="AO27" s="33">
        <v>31490</v>
      </c>
      <c r="AP27" s="33">
        <v>31490</v>
      </c>
      <c r="AQ27" s="8"/>
      <c r="AR27" s="33">
        <v>31000</v>
      </c>
      <c r="AS27" s="33">
        <v>31000</v>
      </c>
      <c r="AT27" s="8"/>
      <c r="AU27" s="4"/>
      <c r="AV27" s="2"/>
      <c r="AW27" s="2"/>
      <c r="AX27" s="2"/>
      <c r="AY27" s="2"/>
      <c r="AZ27" s="2"/>
      <c r="BA27" s="2"/>
      <c r="BB27" s="9"/>
    </row>
    <row r="28" spans="1:54" ht="13.5" thickBot="1" x14ac:dyDescent="0.25">
      <c r="A28" s="1"/>
      <c r="B28" s="28" t="s">
        <v>100</v>
      </c>
      <c r="C28" s="1"/>
      <c r="D28" s="23" t="s">
        <v>69</v>
      </c>
      <c r="E28" s="22" t="s">
        <v>86</v>
      </c>
      <c r="F28" s="23" t="s">
        <v>39</v>
      </c>
      <c r="G28" s="2"/>
      <c r="H28" s="2"/>
      <c r="I28" s="2"/>
      <c r="J28" s="2"/>
      <c r="K28" s="2"/>
      <c r="L28" s="3"/>
      <c r="M28" s="2"/>
      <c r="N28" s="2"/>
      <c r="O28" s="2"/>
      <c r="P28" s="2"/>
      <c r="Q28" s="2"/>
      <c r="R28" s="2"/>
      <c r="S28" s="2"/>
      <c r="T28" s="4"/>
      <c r="U28" s="4"/>
      <c r="V28" s="4"/>
      <c r="W28" s="2"/>
      <c r="X28" s="22" t="s">
        <v>86</v>
      </c>
      <c r="Y28" s="4"/>
      <c r="Z28" s="5" t="s">
        <v>28</v>
      </c>
      <c r="AA28" s="2"/>
      <c r="AB28" s="2"/>
      <c r="AC28" s="2"/>
      <c r="AD28" s="2"/>
      <c r="AE28" s="2"/>
      <c r="AF28" s="2"/>
      <c r="AG28" s="3"/>
      <c r="AH28" s="3"/>
      <c r="AI28" s="6">
        <v>44995</v>
      </c>
      <c r="AJ28" s="43" t="s">
        <v>96</v>
      </c>
      <c r="AK28" s="6">
        <v>45008</v>
      </c>
      <c r="AL28" s="44">
        <v>45014</v>
      </c>
      <c r="AM28" s="40">
        <v>45014</v>
      </c>
      <c r="AN28" s="28" t="s">
        <v>28</v>
      </c>
      <c r="AO28" s="29">
        <v>10000</v>
      </c>
      <c r="AP28" s="29">
        <v>10000</v>
      </c>
      <c r="AQ28" s="8"/>
      <c r="AR28" s="29">
        <v>9680</v>
      </c>
      <c r="AS28" s="29">
        <v>9680</v>
      </c>
      <c r="AT28" s="8"/>
      <c r="AU28" s="4"/>
      <c r="AV28" s="2"/>
      <c r="AW28" s="2"/>
      <c r="AX28" s="2"/>
      <c r="AY28" s="2"/>
      <c r="AZ28" s="2"/>
      <c r="BA28" s="2"/>
      <c r="BB28" s="9"/>
    </row>
    <row r="29" spans="1:54" ht="13.5" thickBot="1" x14ac:dyDescent="0.25">
      <c r="A29" s="1"/>
      <c r="B29" s="28" t="s">
        <v>97</v>
      </c>
      <c r="C29" s="1"/>
      <c r="D29" s="46" t="s">
        <v>70</v>
      </c>
      <c r="E29" s="22" t="s">
        <v>86</v>
      </c>
      <c r="F29" s="23" t="s">
        <v>39</v>
      </c>
      <c r="G29" s="2"/>
      <c r="H29" s="2"/>
      <c r="I29" s="2"/>
      <c r="J29" s="2"/>
      <c r="K29" s="2"/>
      <c r="L29" s="3"/>
      <c r="M29" s="2"/>
      <c r="N29" s="2"/>
      <c r="O29" s="2"/>
      <c r="P29" s="2"/>
      <c r="Q29" s="2"/>
      <c r="R29" s="2"/>
      <c r="S29" s="2"/>
      <c r="T29" s="4"/>
      <c r="U29" s="4"/>
      <c r="V29" s="4"/>
      <c r="W29" s="2"/>
      <c r="X29" s="22" t="s">
        <v>86</v>
      </c>
      <c r="Y29" s="4"/>
      <c r="Z29" s="5" t="s">
        <v>28</v>
      </c>
      <c r="AA29" s="2"/>
      <c r="AB29" s="2"/>
      <c r="AC29" s="2"/>
      <c r="AD29" s="2"/>
      <c r="AE29" s="2"/>
      <c r="AF29" s="2"/>
      <c r="AG29" s="3"/>
      <c r="AH29" s="3"/>
      <c r="AI29" s="6">
        <v>44995</v>
      </c>
      <c r="AJ29" s="43" t="s">
        <v>96</v>
      </c>
      <c r="AK29" s="6">
        <v>45008</v>
      </c>
      <c r="AL29" s="44">
        <v>45014</v>
      </c>
      <c r="AM29" s="40">
        <v>45014</v>
      </c>
      <c r="AN29" s="28" t="s">
        <v>28</v>
      </c>
      <c r="AO29" s="33">
        <v>282150</v>
      </c>
      <c r="AP29" s="33">
        <v>282150</v>
      </c>
      <c r="AQ29" s="8"/>
      <c r="AR29" s="33">
        <v>281550</v>
      </c>
      <c r="AS29" s="33">
        <v>281550</v>
      </c>
      <c r="AT29" s="8"/>
      <c r="AU29" s="4"/>
      <c r="AV29" s="2"/>
      <c r="AW29" s="2"/>
      <c r="AX29" s="2"/>
      <c r="AY29" s="2"/>
      <c r="AZ29" s="2"/>
      <c r="BA29" s="2"/>
      <c r="BB29" s="9"/>
    </row>
    <row r="30" spans="1:54" ht="14.25" customHeight="1" thickBot="1" x14ac:dyDescent="0.25">
      <c r="A30" s="1"/>
      <c r="B30" s="28" t="s">
        <v>97</v>
      </c>
      <c r="C30" s="1"/>
      <c r="D30" s="46" t="s">
        <v>70</v>
      </c>
      <c r="E30" s="22" t="s">
        <v>86</v>
      </c>
      <c r="F30" s="23" t="s">
        <v>39</v>
      </c>
      <c r="G30" s="2"/>
      <c r="H30" s="2"/>
      <c r="I30" s="2"/>
      <c r="J30" s="2"/>
      <c r="K30" s="2"/>
      <c r="L30" s="3"/>
      <c r="M30" s="2"/>
      <c r="N30" s="2"/>
      <c r="O30" s="2"/>
      <c r="P30" s="2"/>
      <c r="Q30" s="2"/>
      <c r="R30" s="2"/>
      <c r="S30" s="2"/>
      <c r="T30" s="4"/>
      <c r="U30" s="4"/>
      <c r="V30" s="4"/>
      <c r="W30" s="2"/>
      <c r="X30" s="22" t="s">
        <v>86</v>
      </c>
      <c r="Y30" s="4"/>
      <c r="Z30" s="5" t="s">
        <v>28</v>
      </c>
      <c r="AA30" s="2"/>
      <c r="AB30" s="2"/>
      <c r="AC30" s="2"/>
      <c r="AD30" s="2"/>
      <c r="AE30" s="2"/>
      <c r="AF30" s="2"/>
      <c r="AG30" s="3"/>
      <c r="AH30" s="3"/>
      <c r="AI30" s="6">
        <v>44995</v>
      </c>
      <c r="AJ30" s="43" t="s">
        <v>96</v>
      </c>
      <c r="AK30" s="6">
        <v>45008</v>
      </c>
      <c r="AL30" s="44">
        <v>45014</v>
      </c>
      <c r="AM30" s="40">
        <v>45014</v>
      </c>
      <c r="AN30" s="28" t="s">
        <v>28</v>
      </c>
      <c r="AO30" s="33">
        <v>743500</v>
      </c>
      <c r="AP30" s="33">
        <v>743500</v>
      </c>
      <c r="AQ30" s="8"/>
      <c r="AR30" s="33">
        <v>743000</v>
      </c>
      <c r="AS30" s="33">
        <v>743000</v>
      </c>
      <c r="AT30" s="8"/>
      <c r="AU30" s="4"/>
      <c r="AV30" s="2"/>
      <c r="AW30" s="2"/>
      <c r="AX30" s="2"/>
      <c r="AY30" s="2"/>
      <c r="AZ30" s="2"/>
      <c r="BA30" s="2"/>
      <c r="BB30" s="9"/>
    </row>
    <row r="31" spans="1:54" ht="14.25" customHeight="1" thickBot="1" x14ac:dyDescent="0.25">
      <c r="A31" s="1"/>
      <c r="B31" s="28" t="s">
        <v>40</v>
      </c>
      <c r="C31" s="1"/>
      <c r="D31" s="23" t="s">
        <v>71</v>
      </c>
      <c r="E31" s="22" t="s">
        <v>86</v>
      </c>
      <c r="F31" s="23" t="s">
        <v>39</v>
      </c>
      <c r="G31" s="2"/>
      <c r="H31" s="2"/>
      <c r="I31" s="2"/>
      <c r="J31" s="2"/>
      <c r="K31" s="2"/>
      <c r="L31" s="3"/>
      <c r="M31" s="2"/>
      <c r="N31" s="2"/>
      <c r="O31" s="2"/>
      <c r="P31" s="2"/>
      <c r="Q31" s="2"/>
      <c r="R31" s="2"/>
      <c r="S31" s="2"/>
      <c r="T31" s="4"/>
      <c r="U31" s="4"/>
      <c r="V31" s="4"/>
      <c r="W31" s="2"/>
      <c r="X31" s="22" t="s">
        <v>86</v>
      </c>
      <c r="Y31" s="4"/>
      <c r="Z31" s="5" t="s">
        <v>28</v>
      </c>
      <c r="AA31" s="2"/>
      <c r="AB31" s="2"/>
      <c r="AC31" s="2"/>
      <c r="AD31" s="2"/>
      <c r="AE31" s="2"/>
      <c r="AF31" s="2"/>
      <c r="AG31" s="3"/>
      <c r="AH31" s="3"/>
      <c r="AI31" s="6">
        <v>44995</v>
      </c>
      <c r="AJ31" s="43" t="s">
        <v>96</v>
      </c>
      <c r="AK31" s="6">
        <v>45008</v>
      </c>
      <c r="AL31" s="44">
        <v>45014</v>
      </c>
      <c r="AM31" s="40">
        <v>45014</v>
      </c>
      <c r="AN31" s="28" t="s">
        <v>28</v>
      </c>
      <c r="AO31" s="29">
        <v>20000</v>
      </c>
      <c r="AP31" s="29">
        <v>20000</v>
      </c>
      <c r="AQ31" s="8"/>
      <c r="AR31" s="29">
        <v>19720</v>
      </c>
      <c r="AS31" s="29">
        <v>19720</v>
      </c>
      <c r="AT31" s="8"/>
      <c r="AU31" s="4"/>
      <c r="AV31" s="2"/>
      <c r="AW31" s="2"/>
      <c r="AX31" s="2"/>
      <c r="AY31" s="2"/>
      <c r="AZ31" s="2"/>
      <c r="BA31" s="2"/>
      <c r="BB31" s="9"/>
    </row>
    <row r="32" spans="1:54" ht="26.25" thickBot="1" x14ac:dyDescent="0.25">
      <c r="A32" s="1"/>
      <c r="B32" s="28" t="s">
        <v>38</v>
      </c>
      <c r="C32" s="1"/>
      <c r="D32" s="34" t="s">
        <v>72</v>
      </c>
      <c r="E32" s="22" t="s">
        <v>87</v>
      </c>
      <c r="F32" s="23" t="s">
        <v>39</v>
      </c>
      <c r="G32" s="2"/>
      <c r="H32" s="2"/>
      <c r="I32" s="2"/>
      <c r="J32" s="2"/>
      <c r="K32" s="2"/>
      <c r="L32" s="3"/>
      <c r="M32" s="2"/>
      <c r="N32" s="2"/>
      <c r="O32" s="2"/>
      <c r="P32" s="2"/>
      <c r="Q32" s="2"/>
      <c r="R32" s="2"/>
      <c r="S32" s="2"/>
      <c r="T32" s="4"/>
      <c r="U32" s="4"/>
      <c r="V32" s="4"/>
      <c r="W32" s="2"/>
      <c r="X32" s="22" t="s">
        <v>87</v>
      </c>
      <c r="Y32" s="4"/>
      <c r="Z32" s="5"/>
      <c r="AA32" s="2"/>
      <c r="AB32" s="2"/>
      <c r="AC32" s="2"/>
      <c r="AD32" s="2"/>
      <c r="AE32" s="2"/>
      <c r="AF32" s="2"/>
      <c r="AG32" s="3"/>
      <c r="AH32" s="3"/>
      <c r="AI32" s="42">
        <v>45007</v>
      </c>
      <c r="AJ32" s="39" t="s">
        <v>96</v>
      </c>
      <c r="AK32" s="42">
        <v>45030</v>
      </c>
      <c r="AL32" s="7">
        <v>45036</v>
      </c>
      <c r="AM32" s="41">
        <v>45036</v>
      </c>
      <c r="AN32" s="28" t="s">
        <v>28</v>
      </c>
      <c r="AO32" s="35">
        <v>22500</v>
      </c>
      <c r="AP32" s="35">
        <v>22500</v>
      </c>
      <c r="AQ32" s="8"/>
      <c r="AR32" s="35">
        <v>22180</v>
      </c>
      <c r="AS32" s="35">
        <v>22180</v>
      </c>
      <c r="AT32" s="8"/>
      <c r="AU32" s="4"/>
      <c r="AV32" s="2"/>
      <c r="AW32" s="2"/>
      <c r="AX32" s="2"/>
      <c r="AY32" s="2"/>
      <c r="AZ32" s="2"/>
      <c r="BA32" s="2"/>
      <c r="BB32" s="9"/>
    </row>
    <row r="33" spans="1:56" ht="14.25" customHeight="1" thickBot="1" x14ac:dyDescent="0.25">
      <c r="A33" s="1"/>
      <c r="B33" s="28" t="s">
        <v>44</v>
      </c>
      <c r="C33" s="1"/>
      <c r="D33" s="23" t="s">
        <v>73</v>
      </c>
      <c r="E33" s="22" t="s">
        <v>87</v>
      </c>
      <c r="F33" s="23" t="s">
        <v>39</v>
      </c>
      <c r="G33" s="2"/>
      <c r="H33" s="2"/>
      <c r="I33" s="2"/>
      <c r="J33" s="2"/>
      <c r="K33" s="2"/>
      <c r="L33" s="3"/>
      <c r="M33" s="2"/>
      <c r="N33" s="2"/>
      <c r="O33" s="2"/>
      <c r="P33" s="2"/>
      <c r="Q33" s="2"/>
      <c r="R33" s="2"/>
      <c r="S33" s="2"/>
      <c r="T33" s="4"/>
      <c r="U33" s="4"/>
      <c r="V33" s="4"/>
      <c r="W33" s="2"/>
      <c r="X33" s="22" t="s">
        <v>87</v>
      </c>
      <c r="Y33" s="4"/>
      <c r="Z33" s="5"/>
      <c r="AA33" s="2"/>
      <c r="AB33" s="2"/>
      <c r="AC33" s="2"/>
      <c r="AD33" s="2"/>
      <c r="AE33" s="2"/>
      <c r="AF33" s="2"/>
      <c r="AG33" s="3"/>
      <c r="AH33" s="3"/>
      <c r="AI33" s="42">
        <v>45007</v>
      </c>
      <c r="AJ33" s="39" t="s">
        <v>96</v>
      </c>
      <c r="AK33" s="42">
        <v>45030</v>
      </c>
      <c r="AL33" s="7">
        <v>45036</v>
      </c>
      <c r="AM33" s="41">
        <v>45036</v>
      </c>
      <c r="AN33" s="28" t="s">
        <v>28</v>
      </c>
      <c r="AO33" s="36">
        <v>187700</v>
      </c>
      <c r="AP33" s="36">
        <v>187700</v>
      </c>
      <c r="AQ33" s="8"/>
      <c r="AR33" s="36">
        <v>186000</v>
      </c>
      <c r="AS33" s="36">
        <v>186000</v>
      </c>
      <c r="AT33" s="8"/>
      <c r="AU33" s="4"/>
      <c r="AV33" s="2"/>
      <c r="AW33" s="2"/>
      <c r="AX33" s="2"/>
      <c r="AY33" s="2"/>
      <c r="AZ33" s="2"/>
      <c r="BA33" s="2"/>
      <c r="BB33" s="9"/>
    </row>
    <row r="34" spans="1:56" ht="14.25" customHeight="1" thickBot="1" x14ac:dyDescent="0.25">
      <c r="A34" s="1"/>
      <c r="B34" s="28" t="s">
        <v>49</v>
      </c>
      <c r="C34" s="1"/>
      <c r="D34" s="23" t="s">
        <v>74</v>
      </c>
      <c r="E34" s="22" t="s">
        <v>88</v>
      </c>
      <c r="F34" s="23" t="s">
        <v>39</v>
      </c>
      <c r="G34" s="2"/>
      <c r="H34" s="2"/>
      <c r="I34" s="2"/>
      <c r="J34" s="2"/>
      <c r="K34" s="2"/>
      <c r="L34" s="3"/>
      <c r="M34" s="2"/>
      <c r="N34" s="2"/>
      <c r="O34" s="2"/>
      <c r="P34" s="2"/>
      <c r="Q34" s="2"/>
      <c r="R34" s="2"/>
      <c r="S34" s="2"/>
      <c r="T34" s="4"/>
      <c r="U34" s="4"/>
      <c r="V34" s="4"/>
      <c r="W34" s="2"/>
      <c r="X34" s="22" t="s">
        <v>88</v>
      </c>
      <c r="Y34" s="4"/>
      <c r="Z34" s="5"/>
      <c r="AA34" s="2"/>
      <c r="AB34" s="2"/>
      <c r="AC34" s="2"/>
      <c r="AD34" s="2"/>
      <c r="AE34" s="2"/>
      <c r="AF34" s="2"/>
      <c r="AG34" s="3"/>
      <c r="AH34" s="3"/>
      <c r="AI34" s="42">
        <v>45007</v>
      </c>
      <c r="AJ34" s="39" t="s">
        <v>96</v>
      </c>
      <c r="AK34" s="42">
        <v>45030</v>
      </c>
      <c r="AL34" s="7">
        <v>45036</v>
      </c>
      <c r="AM34" s="41">
        <v>45036</v>
      </c>
      <c r="AN34" s="28" t="s">
        <v>28</v>
      </c>
      <c r="AO34" s="29">
        <v>30000</v>
      </c>
      <c r="AP34" s="29">
        <v>30000</v>
      </c>
      <c r="AQ34" s="8"/>
      <c r="AR34" s="29">
        <v>29680</v>
      </c>
      <c r="AS34" s="29">
        <v>29680</v>
      </c>
      <c r="AT34" s="8"/>
      <c r="AU34" s="4"/>
      <c r="AV34" s="2"/>
      <c r="AW34" s="2"/>
      <c r="AX34" s="2"/>
      <c r="AY34" s="2"/>
      <c r="AZ34" s="2"/>
      <c r="BA34" s="2"/>
      <c r="BB34" s="9"/>
    </row>
    <row r="35" spans="1:56" ht="26.25" thickBot="1" x14ac:dyDescent="0.25">
      <c r="A35" s="1"/>
      <c r="B35" s="28" t="s">
        <v>38</v>
      </c>
      <c r="C35" s="1"/>
      <c r="D35" s="21" t="s">
        <v>75</v>
      </c>
      <c r="E35" s="22" t="s">
        <v>88</v>
      </c>
      <c r="F35" s="23" t="s">
        <v>39</v>
      </c>
      <c r="G35" s="2"/>
      <c r="H35" s="2"/>
      <c r="I35" s="2"/>
      <c r="J35" s="2"/>
      <c r="K35" s="2"/>
      <c r="L35" s="3"/>
      <c r="M35" s="2"/>
      <c r="N35" s="2"/>
      <c r="O35" s="2"/>
      <c r="P35" s="2"/>
      <c r="Q35" s="2"/>
      <c r="R35" s="2"/>
      <c r="S35" s="2"/>
      <c r="T35" s="4"/>
      <c r="U35" s="4"/>
      <c r="V35" s="4"/>
      <c r="W35" s="2"/>
      <c r="X35" s="22" t="s">
        <v>88</v>
      </c>
      <c r="Y35" s="4"/>
      <c r="Z35" s="5"/>
      <c r="AA35" s="2"/>
      <c r="AB35" s="2"/>
      <c r="AC35" s="2"/>
      <c r="AD35" s="2"/>
      <c r="AE35" s="2"/>
      <c r="AF35" s="2"/>
      <c r="AG35" s="3"/>
      <c r="AH35" s="3"/>
      <c r="AI35" s="42">
        <v>45007</v>
      </c>
      <c r="AJ35" s="39" t="s">
        <v>96</v>
      </c>
      <c r="AK35" s="42">
        <v>45030</v>
      </c>
      <c r="AL35" s="7">
        <v>45036</v>
      </c>
      <c r="AM35" s="41">
        <v>45036</v>
      </c>
      <c r="AN35" s="28" t="s">
        <v>28</v>
      </c>
      <c r="AO35" s="29">
        <v>45000</v>
      </c>
      <c r="AP35" s="29">
        <v>45000</v>
      </c>
      <c r="AQ35" s="8"/>
      <c r="AR35" s="29">
        <v>44420</v>
      </c>
      <c r="AS35" s="29">
        <v>44420</v>
      </c>
      <c r="AT35" s="8"/>
      <c r="AU35" s="4"/>
      <c r="AV35" s="2"/>
      <c r="AW35" s="2"/>
      <c r="AX35" s="2"/>
      <c r="AY35" s="2"/>
      <c r="AZ35" s="2"/>
      <c r="BA35" s="2"/>
      <c r="BB35" s="9"/>
    </row>
    <row r="36" spans="1:56" ht="14.25" customHeight="1" thickBot="1" x14ac:dyDescent="0.25">
      <c r="A36" s="1"/>
      <c r="B36" s="28" t="s">
        <v>97</v>
      </c>
      <c r="C36" s="1"/>
      <c r="D36" s="23" t="s">
        <v>76</v>
      </c>
      <c r="E36" s="22" t="s">
        <v>89</v>
      </c>
      <c r="F36" s="23" t="s">
        <v>39</v>
      </c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4"/>
      <c r="U36" s="4"/>
      <c r="V36" s="4"/>
      <c r="W36" s="2"/>
      <c r="X36" s="22" t="s">
        <v>89</v>
      </c>
      <c r="Y36" s="4"/>
      <c r="Z36" s="5"/>
      <c r="AA36" s="2"/>
      <c r="AB36" s="2"/>
      <c r="AC36" s="2"/>
      <c r="AD36" s="2"/>
      <c r="AE36" s="2"/>
      <c r="AF36" s="2"/>
      <c r="AG36" s="3"/>
      <c r="AH36" s="3"/>
      <c r="AI36" s="42">
        <v>45007</v>
      </c>
      <c r="AJ36" s="39" t="s">
        <v>96</v>
      </c>
      <c r="AK36" s="42">
        <v>45030</v>
      </c>
      <c r="AL36" s="7">
        <v>45036</v>
      </c>
      <c r="AM36" s="41">
        <v>45036</v>
      </c>
      <c r="AN36" s="28" t="s">
        <v>28</v>
      </c>
      <c r="AO36" s="29">
        <v>22840</v>
      </c>
      <c r="AP36" s="29">
        <v>22840</v>
      </c>
      <c r="AQ36" s="8"/>
      <c r="AR36" s="29">
        <v>22640</v>
      </c>
      <c r="AS36" s="29">
        <v>22640</v>
      </c>
      <c r="AT36" s="8"/>
      <c r="AU36" s="4"/>
      <c r="AV36" s="2"/>
      <c r="AW36" s="2"/>
      <c r="AX36" s="2"/>
      <c r="AY36" s="2"/>
      <c r="AZ36" s="2"/>
      <c r="BA36" s="2"/>
      <c r="BB36" s="9"/>
    </row>
    <row r="37" spans="1:56" ht="14.25" customHeight="1" thickBot="1" x14ac:dyDescent="0.25">
      <c r="A37" s="1"/>
      <c r="B37" s="28" t="s">
        <v>49</v>
      </c>
      <c r="C37" s="1"/>
      <c r="D37" s="23" t="s">
        <v>77</v>
      </c>
      <c r="E37" s="22" t="s">
        <v>88</v>
      </c>
      <c r="F37" s="23" t="s">
        <v>39</v>
      </c>
      <c r="G37" s="2"/>
      <c r="H37" s="2"/>
      <c r="I37" s="2"/>
      <c r="J37" s="2"/>
      <c r="K37" s="2"/>
      <c r="L37" s="3"/>
      <c r="M37" s="2"/>
      <c r="N37" s="2"/>
      <c r="O37" s="2"/>
      <c r="P37" s="2"/>
      <c r="Q37" s="2"/>
      <c r="R37" s="2"/>
      <c r="S37" s="2"/>
      <c r="T37" s="4"/>
      <c r="U37" s="4"/>
      <c r="V37" s="4"/>
      <c r="W37" s="2"/>
      <c r="X37" s="22" t="s">
        <v>88</v>
      </c>
      <c r="Y37" s="4"/>
      <c r="Z37" s="5"/>
      <c r="AA37" s="2"/>
      <c r="AB37" s="2"/>
      <c r="AC37" s="2"/>
      <c r="AD37" s="2"/>
      <c r="AE37" s="2"/>
      <c r="AF37" s="2"/>
      <c r="AG37" s="3"/>
      <c r="AH37" s="3"/>
      <c r="AI37" s="42">
        <v>45007</v>
      </c>
      <c r="AJ37" s="39" t="s">
        <v>96</v>
      </c>
      <c r="AK37" s="42">
        <v>45030</v>
      </c>
      <c r="AL37" s="7">
        <v>45036</v>
      </c>
      <c r="AM37" s="41">
        <v>45036</v>
      </c>
      <c r="AN37" s="28" t="s">
        <v>28</v>
      </c>
      <c r="AO37" s="29">
        <v>45000</v>
      </c>
      <c r="AP37" s="29">
        <v>45000</v>
      </c>
      <c r="AQ37" s="8"/>
      <c r="AR37" s="29">
        <v>44820</v>
      </c>
      <c r="AS37" s="29">
        <v>44820</v>
      </c>
      <c r="AT37" s="8"/>
      <c r="AU37" s="4"/>
      <c r="AV37" s="2"/>
      <c r="AW37" s="2"/>
      <c r="AX37" s="2"/>
      <c r="AY37" s="2"/>
      <c r="AZ37" s="2"/>
      <c r="BA37" s="2"/>
      <c r="BB37" s="9"/>
    </row>
    <row r="38" spans="1:56" ht="14.25" customHeight="1" thickBot="1" x14ac:dyDescent="0.25">
      <c r="A38" s="1"/>
      <c r="B38" s="28" t="s">
        <v>48</v>
      </c>
      <c r="C38" s="1"/>
      <c r="D38" s="23" t="s">
        <v>78</v>
      </c>
      <c r="E38" s="22" t="s">
        <v>90</v>
      </c>
      <c r="F38" s="23" t="s">
        <v>39</v>
      </c>
      <c r="G38" s="2"/>
      <c r="H38" s="2"/>
      <c r="I38" s="2"/>
      <c r="J38" s="2"/>
      <c r="K38" s="2"/>
      <c r="L38" s="3"/>
      <c r="M38" s="2"/>
      <c r="N38" s="2"/>
      <c r="O38" s="2"/>
      <c r="P38" s="2"/>
      <c r="Q38" s="2"/>
      <c r="R38" s="2"/>
      <c r="S38" s="2"/>
      <c r="T38" s="4"/>
      <c r="U38" s="4"/>
      <c r="V38" s="4"/>
      <c r="W38" s="2"/>
      <c r="X38" s="22" t="s">
        <v>90</v>
      </c>
      <c r="Y38" s="4"/>
      <c r="Z38" s="5"/>
      <c r="AA38" s="2"/>
      <c r="AB38" s="2"/>
      <c r="AC38" s="2"/>
      <c r="AD38" s="2"/>
      <c r="AE38" s="2"/>
      <c r="AF38" s="2"/>
      <c r="AG38" s="3"/>
      <c r="AH38" s="3"/>
      <c r="AI38" s="42">
        <v>45007</v>
      </c>
      <c r="AJ38" s="39" t="s">
        <v>96</v>
      </c>
      <c r="AK38" s="42">
        <v>45030</v>
      </c>
      <c r="AL38" s="7">
        <v>45036</v>
      </c>
      <c r="AM38" s="41">
        <v>45036</v>
      </c>
      <c r="AN38" s="28" t="s">
        <v>28</v>
      </c>
      <c r="AO38" s="29">
        <v>112000</v>
      </c>
      <c r="AP38" s="29">
        <v>112000</v>
      </c>
      <c r="AQ38" s="8"/>
      <c r="AR38" s="29">
        <v>111660</v>
      </c>
      <c r="AS38" s="29">
        <v>111660</v>
      </c>
      <c r="AT38" s="8"/>
      <c r="AU38" s="4"/>
      <c r="AV38" s="2"/>
      <c r="AW38" s="2"/>
      <c r="AX38" s="2"/>
      <c r="AY38" s="2"/>
      <c r="AZ38" s="2"/>
      <c r="BA38" s="2"/>
      <c r="BB38" s="9"/>
    </row>
    <row r="39" spans="1:56" ht="14.25" customHeight="1" thickBot="1" x14ac:dyDescent="0.25">
      <c r="A39" s="1"/>
      <c r="B39" s="28" t="s">
        <v>38</v>
      </c>
      <c r="C39" s="1"/>
      <c r="D39" s="23" t="s">
        <v>79</v>
      </c>
      <c r="E39" s="22" t="s">
        <v>90</v>
      </c>
      <c r="F39" s="23" t="s">
        <v>39</v>
      </c>
      <c r="G39" s="2"/>
      <c r="H39" s="2"/>
      <c r="I39" s="2"/>
      <c r="J39" s="2"/>
      <c r="K39" s="2"/>
      <c r="L39" s="3"/>
      <c r="M39" s="2"/>
      <c r="N39" s="2"/>
      <c r="O39" s="2"/>
      <c r="P39" s="2"/>
      <c r="Q39" s="2"/>
      <c r="R39" s="2"/>
      <c r="S39" s="2"/>
      <c r="T39" s="4"/>
      <c r="U39" s="4"/>
      <c r="V39" s="4"/>
      <c r="W39" s="2"/>
      <c r="X39" s="22" t="s">
        <v>90</v>
      </c>
      <c r="Y39" s="4"/>
      <c r="Z39" s="5"/>
      <c r="AA39" s="2"/>
      <c r="AB39" s="2"/>
      <c r="AC39" s="2"/>
      <c r="AD39" s="2"/>
      <c r="AE39" s="2"/>
      <c r="AF39" s="2"/>
      <c r="AG39" s="3"/>
      <c r="AH39" s="3"/>
      <c r="AI39" s="42">
        <v>45007</v>
      </c>
      <c r="AJ39" s="39" t="s">
        <v>96</v>
      </c>
      <c r="AK39" s="42">
        <v>45030</v>
      </c>
      <c r="AL39" s="7">
        <v>45036</v>
      </c>
      <c r="AM39" s="41">
        <v>45036</v>
      </c>
      <c r="AN39" s="28" t="s">
        <v>28</v>
      </c>
      <c r="AO39" s="29">
        <v>112500</v>
      </c>
      <c r="AP39" s="29">
        <v>112500</v>
      </c>
      <c r="AQ39" s="8"/>
      <c r="AR39" s="29">
        <v>112150</v>
      </c>
      <c r="AS39" s="29">
        <v>112150</v>
      </c>
      <c r="AT39" s="8"/>
      <c r="AU39" s="4"/>
      <c r="AV39" s="2"/>
      <c r="AW39" s="2"/>
      <c r="AX39" s="2"/>
      <c r="AY39" s="2"/>
      <c r="AZ39" s="2"/>
      <c r="BA39" s="2"/>
      <c r="BB39" s="9"/>
    </row>
    <row r="40" spans="1:56" ht="14.25" customHeight="1" thickBot="1" x14ac:dyDescent="0.25">
      <c r="A40" s="1"/>
      <c r="B40" s="28" t="s">
        <v>38</v>
      </c>
      <c r="C40" s="1"/>
      <c r="D40" s="23" t="s">
        <v>80</v>
      </c>
      <c r="E40" s="22" t="s">
        <v>88</v>
      </c>
      <c r="F40" s="23" t="s">
        <v>39</v>
      </c>
      <c r="G40" s="2"/>
      <c r="H40" s="2"/>
      <c r="I40" s="2"/>
      <c r="J40" s="2"/>
      <c r="K40" s="2"/>
      <c r="L40" s="3"/>
      <c r="M40" s="2"/>
      <c r="N40" s="2"/>
      <c r="O40" s="2"/>
      <c r="P40" s="2"/>
      <c r="Q40" s="2"/>
      <c r="R40" s="2"/>
      <c r="S40" s="2"/>
      <c r="T40" s="4"/>
      <c r="U40" s="4"/>
      <c r="V40" s="4"/>
      <c r="W40" s="2"/>
      <c r="X40" s="22" t="s">
        <v>88</v>
      </c>
      <c r="Y40" s="4"/>
      <c r="Z40" s="5"/>
      <c r="AA40" s="2"/>
      <c r="AB40" s="2"/>
      <c r="AC40" s="2"/>
      <c r="AD40" s="2"/>
      <c r="AE40" s="2"/>
      <c r="AF40" s="2"/>
      <c r="AG40" s="3"/>
      <c r="AH40" s="3"/>
      <c r="AI40" s="42">
        <v>45007</v>
      </c>
      <c r="AJ40" s="39" t="s">
        <v>96</v>
      </c>
      <c r="AK40" s="42">
        <v>45030</v>
      </c>
      <c r="AL40" s="7">
        <v>45036</v>
      </c>
      <c r="AM40" s="41">
        <v>45036</v>
      </c>
      <c r="AN40" s="28" t="s">
        <v>28</v>
      </c>
      <c r="AO40" s="29">
        <v>75000</v>
      </c>
      <c r="AP40" s="29">
        <v>75000</v>
      </c>
      <c r="AQ40" s="8"/>
      <c r="AR40" s="29">
        <v>74680</v>
      </c>
      <c r="AS40" s="29">
        <v>74680</v>
      </c>
      <c r="AT40" s="8"/>
      <c r="AU40" s="4"/>
      <c r="AV40" s="2"/>
      <c r="AW40" s="2"/>
      <c r="AX40" s="2"/>
      <c r="AY40" s="2"/>
      <c r="AZ40" s="2"/>
      <c r="BA40" s="2"/>
      <c r="BB40" s="9"/>
    </row>
    <row r="41" spans="1:56" ht="14.25" customHeight="1" thickBot="1" x14ac:dyDescent="0.25">
      <c r="A41" s="1"/>
      <c r="B41" s="28" t="s">
        <v>98</v>
      </c>
      <c r="C41" s="1"/>
      <c r="D41" s="23" t="s">
        <v>81</v>
      </c>
      <c r="E41" s="22" t="s">
        <v>88</v>
      </c>
      <c r="F41" s="23" t="s">
        <v>39</v>
      </c>
      <c r="G41" s="2"/>
      <c r="H41" s="2"/>
      <c r="I41" s="2"/>
      <c r="J41" s="2"/>
      <c r="K41" s="2"/>
      <c r="L41" s="3"/>
      <c r="M41" s="2"/>
      <c r="N41" s="2"/>
      <c r="O41" s="2"/>
      <c r="P41" s="2"/>
      <c r="Q41" s="2"/>
      <c r="R41" s="2"/>
      <c r="S41" s="2"/>
      <c r="T41" s="4"/>
      <c r="U41" s="4"/>
      <c r="V41" s="4"/>
      <c r="W41" s="2"/>
      <c r="X41" s="22" t="s">
        <v>88</v>
      </c>
      <c r="Y41" s="4"/>
      <c r="Z41" s="5"/>
      <c r="AA41" s="2"/>
      <c r="AB41" s="2"/>
      <c r="AC41" s="2"/>
      <c r="AD41" s="2"/>
      <c r="AE41" s="2"/>
      <c r="AF41" s="2"/>
      <c r="AG41" s="3"/>
      <c r="AH41" s="3"/>
      <c r="AI41" s="42">
        <v>45007</v>
      </c>
      <c r="AJ41" s="39" t="s">
        <v>96</v>
      </c>
      <c r="AK41" s="42">
        <v>45030</v>
      </c>
      <c r="AL41" s="7">
        <v>45036</v>
      </c>
      <c r="AM41" s="41">
        <v>45036</v>
      </c>
      <c r="AN41" s="28" t="s">
        <v>28</v>
      </c>
      <c r="AO41" s="29">
        <v>22000</v>
      </c>
      <c r="AP41" s="29">
        <v>22000</v>
      </c>
      <c r="AQ41" s="8"/>
      <c r="AR41" s="29">
        <v>21717</v>
      </c>
      <c r="AS41" s="29">
        <v>21717</v>
      </c>
      <c r="AT41" s="8"/>
      <c r="AU41" s="4"/>
      <c r="AV41" s="2"/>
      <c r="AW41" s="2"/>
      <c r="AX41" s="2"/>
      <c r="AY41" s="2"/>
      <c r="AZ41" s="2"/>
      <c r="BA41" s="2"/>
      <c r="BB41" s="9"/>
    </row>
    <row r="42" spans="1:56" ht="14.25" customHeight="1" thickBot="1" x14ac:dyDescent="0.25">
      <c r="A42" s="1"/>
      <c r="B42" s="28" t="s">
        <v>97</v>
      </c>
      <c r="C42" s="1"/>
      <c r="D42" s="23" t="s">
        <v>76</v>
      </c>
      <c r="E42" s="22" t="s">
        <v>89</v>
      </c>
      <c r="F42" s="23" t="s">
        <v>39</v>
      </c>
      <c r="G42" s="2"/>
      <c r="H42" s="2"/>
      <c r="I42" s="2"/>
      <c r="J42" s="2"/>
      <c r="K42" s="2"/>
      <c r="L42" s="3"/>
      <c r="M42" s="2"/>
      <c r="N42" s="2"/>
      <c r="O42" s="2"/>
      <c r="P42" s="2"/>
      <c r="Q42" s="2"/>
      <c r="R42" s="2"/>
      <c r="S42" s="2"/>
      <c r="T42" s="4"/>
      <c r="U42" s="4"/>
      <c r="V42" s="4"/>
      <c r="W42" s="2"/>
      <c r="X42" s="22" t="s">
        <v>89</v>
      </c>
      <c r="Y42" s="4"/>
      <c r="Z42" s="5"/>
      <c r="AA42" s="2"/>
      <c r="AB42" s="2"/>
      <c r="AC42" s="2"/>
      <c r="AD42" s="2"/>
      <c r="AE42" s="2"/>
      <c r="AF42" s="2"/>
      <c r="AG42" s="3"/>
      <c r="AH42" s="3"/>
      <c r="AI42" s="42">
        <v>45007</v>
      </c>
      <c r="AJ42" s="39" t="s">
        <v>96</v>
      </c>
      <c r="AK42" s="42">
        <v>45030</v>
      </c>
      <c r="AL42" s="7">
        <v>45036</v>
      </c>
      <c r="AM42" s="41">
        <v>45036</v>
      </c>
      <c r="AN42" s="28" t="s">
        <v>28</v>
      </c>
      <c r="AO42" s="29">
        <v>24840</v>
      </c>
      <c r="AP42" s="29">
        <v>24840</v>
      </c>
      <c r="AQ42" s="8"/>
      <c r="AR42" s="29">
        <v>24766</v>
      </c>
      <c r="AS42" s="29">
        <v>24766</v>
      </c>
      <c r="AT42" s="8"/>
      <c r="AU42" s="4"/>
      <c r="AV42" s="2"/>
      <c r="AW42" s="2"/>
      <c r="AX42" s="2"/>
      <c r="AY42" s="2"/>
      <c r="AZ42" s="2"/>
      <c r="BA42" s="2"/>
      <c r="BB42" s="9"/>
    </row>
    <row r="43" spans="1:56" ht="14.25" customHeight="1" thickBot="1" x14ac:dyDescent="0.25">
      <c r="A43" s="1"/>
      <c r="B43" s="28" t="s">
        <v>40</v>
      </c>
      <c r="C43" s="1"/>
      <c r="D43" s="23" t="s">
        <v>82</v>
      </c>
      <c r="E43" s="22" t="s">
        <v>88</v>
      </c>
      <c r="F43" s="23" t="s">
        <v>39</v>
      </c>
      <c r="G43" s="2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4"/>
      <c r="U43" s="4"/>
      <c r="V43" s="4"/>
      <c r="W43" s="2"/>
      <c r="X43" s="22" t="s">
        <v>88</v>
      </c>
      <c r="Y43" s="4"/>
      <c r="Z43" s="5"/>
      <c r="AA43" s="2"/>
      <c r="AB43" s="2"/>
      <c r="AC43" s="2"/>
      <c r="AD43" s="2"/>
      <c r="AE43" s="2"/>
      <c r="AF43" s="2"/>
      <c r="AG43" s="3"/>
      <c r="AH43" s="3"/>
      <c r="AI43" s="42">
        <v>45007</v>
      </c>
      <c r="AJ43" s="39" t="s">
        <v>96</v>
      </c>
      <c r="AK43" s="42">
        <v>45030</v>
      </c>
      <c r="AL43" s="7">
        <v>45036</v>
      </c>
      <c r="AM43" s="41">
        <v>45036</v>
      </c>
      <c r="AN43" s="28" t="s">
        <v>28</v>
      </c>
      <c r="AO43" s="29">
        <v>11000</v>
      </c>
      <c r="AP43" s="29">
        <v>11000</v>
      </c>
      <c r="AQ43" s="8"/>
      <c r="AR43" s="29">
        <v>10805</v>
      </c>
      <c r="AS43" s="29">
        <v>10805</v>
      </c>
      <c r="AT43" s="8"/>
      <c r="AU43" s="4"/>
      <c r="AV43" s="2"/>
      <c r="AW43" s="2"/>
      <c r="AX43" s="2"/>
      <c r="AY43" s="2"/>
      <c r="AZ43" s="2"/>
      <c r="BA43" s="2"/>
      <c r="BB43" s="9"/>
    </row>
    <row r="44" spans="1:56" ht="14.25" customHeight="1" thickBot="1" x14ac:dyDescent="0.25">
      <c r="A44" s="1"/>
      <c r="B44" s="62" t="s">
        <v>45</v>
      </c>
      <c r="C44" s="1"/>
      <c r="D44" s="23" t="s">
        <v>83</v>
      </c>
      <c r="E44" s="22" t="s">
        <v>88</v>
      </c>
      <c r="F44" s="23" t="s">
        <v>39</v>
      </c>
      <c r="G44" s="2"/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4"/>
      <c r="U44" s="4"/>
      <c r="V44" s="4"/>
      <c r="W44" s="2"/>
      <c r="X44" s="22" t="s">
        <v>88</v>
      </c>
      <c r="Y44" s="4"/>
      <c r="Z44" s="5"/>
      <c r="AA44" s="2"/>
      <c r="AB44" s="2"/>
      <c r="AC44" s="2"/>
      <c r="AD44" s="2"/>
      <c r="AE44" s="2"/>
      <c r="AF44" s="2"/>
      <c r="AG44" s="3"/>
      <c r="AH44" s="3"/>
      <c r="AI44" s="42">
        <v>45007</v>
      </c>
      <c r="AJ44" s="39" t="s">
        <v>96</v>
      </c>
      <c r="AK44" s="42">
        <v>45030</v>
      </c>
      <c r="AL44" s="7">
        <v>45036</v>
      </c>
      <c r="AM44" s="41">
        <v>45036</v>
      </c>
      <c r="AN44" s="28" t="s">
        <v>28</v>
      </c>
      <c r="AO44" s="29">
        <v>37500</v>
      </c>
      <c r="AP44" s="29">
        <v>37500</v>
      </c>
      <c r="AQ44" s="8"/>
      <c r="AR44" s="29">
        <v>37250</v>
      </c>
      <c r="AS44" s="29">
        <v>37250</v>
      </c>
      <c r="AT44" s="8"/>
      <c r="AU44" s="4"/>
      <c r="AV44" s="2"/>
      <c r="AW44" s="2"/>
      <c r="AX44" s="2"/>
      <c r="AY44" s="2"/>
      <c r="AZ44" s="2"/>
      <c r="BA44" s="2"/>
      <c r="BB44" s="9"/>
    </row>
    <row r="45" spans="1:56" ht="14.25" customHeight="1" thickBot="1" x14ac:dyDescent="0.25">
      <c r="A45" s="1"/>
      <c r="B45" s="28" t="s">
        <v>48</v>
      </c>
      <c r="C45" s="1"/>
      <c r="D45" s="23" t="s">
        <v>84</v>
      </c>
      <c r="E45" s="22" t="s">
        <v>86</v>
      </c>
      <c r="F45" s="23" t="s">
        <v>39</v>
      </c>
      <c r="G45" s="2"/>
      <c r="H45" s="2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4"/>
      <c r="U45" s="4"/>
      <c r="V45" s="4"/>
      <c r="W45" s="2"/>
      <c r="X45" s="22" t="s">
        <v>86</v>
      </c>
      <c r="Y45" s="4"/>
      <c r="Z45" s="5"/>
      <c r="AA45" s="2"/>
      <c r="AB45" s="2"/>
      <c r="AC45" s="2"/>
      <c r="AD45" s="2"/>
      <c r="AE45" s="2"/>
      <c r="AF45" s="2"/>
      <c r="AG45" s="3"/>
      <c r="AH45" s="3"/>
      <c r="AI45" s="42">
        <v>45029</v>
      </c>
      <c r="AJ45" s="39" t="s">
        <v>96</v>
      </c>
      <c r="AK45" s="42">
        <v>45059</v>
      </c>
      <c r="AL45" s="7">
        <v>45082</v>
      </c>
      <c r="AM45" s="41">
        <v>45082</v>
      </c>
      <c r="AN45" s="28" t="s">
        <v>28</v>
      </c>
      <c r="AO45" s="29">
        <v>15000</v>
      </c>
      <c r="AP45" s="29">
        <v>15000</v>
      </c>
      <c r="AQ45" s="8"/>
      <c r="AR45" s="29">
        <v>14745</v>
      </c>
      <c r="AS45" s="29">
        <v>14745</v>
      </c>
      <c r="AT45" s="8"/>
      <c r="AU45" s="4"/>
      <c r="AV45" s="2"/>
      <c r="AW45" s="2"/>
      <c r="AX45" s="2"/>
      <c r="AY45" s="2"/>
      <c r="AZ45" s="2"/>
      <c r="BA45" s="2"/>
      <c r="BB45" s="9"/>
    </row>
    <row r="46" spans="1:56" ht="14.25" customHeight="1" thickBot="1" x14ac:dyDescent="0.25">
      <c r="A46" s="1"/>
      <c r="B46" s="19" t="s">
        <v>48</v>
      </c>
      <c r="C46" s="1"/>
      <c r="D46" s="23" t="s">
        <v>85</v>
      </c>
      <c r="E46" s="22" t="s">
        <v>86</v>
      </c>
      <c r="F46" s="23" t="s">
        <v>39</v>
      </c>
      <c r="G46" s="2"/>
      <c r="H46" s="2"/>
      <c r="I46" s="2"/>
      <c r="J46" s="2"/>
      <c r="K46" s="2"/>
      <c r="L46" s="3"/>
      <c r="M46" s="2"/>
      <c r="N46" s="2"/>
      <c r="O46" s="2"/>
      <c r="P46" s="2"/>
      <c r="Q46" s="2"/>
      <c r="R46" s="2"/>
      <c r="S46" s="2"/>
      <c r="T46" s="4"/>
      <c r="U46" s="4"/>
      <c r="V46" s="4"/>
      <c r="W46" s="2"/>
      <c r="X46" s="22" t="s">
        <v>86</v>
      </c>
      <c r="Y46" s="4"/>
      <c r="Z46" s="5"/>
      <c r="AA46" s="2"/>
      <c r="AB46" s="2"/>
      <c r="AC46" s="2"/>
      <c r="AD46" s="2"/>
      <c r="AE46" s="2"/>
      <c r="AF46" s="2"/>
      <c r="AG46" s="3"/>
      <c r="AH46" s="3"/>
      <c r="AI46" s="42">
        <v>45029</v>
      </c>
      <c r="AJ46" s="39" t="s">
        <v>96</v>
      </c>
      <c r="AK46" s="42">
        <v>45059</v>
      </c>
      <c r="AL46" s="7">
        <v>45082</v>
      </c>
      <c r="AM46" s="41">
        <v>45082</v>
      </c>
      <c r="AN46" s="28" t="s">
        <v>28</v>
      </c>
      <c r="AO46" s="29">
        <v>82000</v>
      </c>
      <c r="AP46" s="29">
        <v>82000</v>
      </c>
      <c r="AQ46" s="8"/>
      <c r="AR46" s="29">
        <v>81590</v>
      </c>
      <c r="AS46" s="29">
        <v>81590</v>
      </c>
      <c r="AT46" s="8"/>
      <c r="AU46" s="4"/>
      <c r="AV46" s="2"/>
      <c r="AW46" s="2"/>
      <c r="AX46" s="2"/>
      <c r="AY46" s="2"/>
      <c r="AZ46" s="2"/>
      <c r="BA46" s="2"/>
      <c r="BB46" s="9"/>
    </row>
    <row r="47" spans="1:56" x14ac:dyDescent="0.2">
      <c r="B47" s="100" t="s">
        <v>50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2"/>
      <c r="AO47" s="105">
        <v>4355733</v>
      </c>
      <c r="AP47" s="105"/>
      <c r="AQ47" s="105"/>
      <c r="AR47" s="106"/>
      <c r="AS47" s="106"/>
      <c r="AT47" s="106"/>
    </row>
    <row r="48" spans="1:56" x14ac:dyDescent="0.2">
      <c r="B48" s="96" t="s">
        <v>51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8"/>
      <c r="AO48" s="107"/>
      <c r="AP48" s="107"/>
      <c r="AQ48" s="107"/>
      <c r="AR48" s="99">
        <v>4342643</v>
      </c>
      <c r="AS48" s="99"/>
      <c r="AT48" s="99"/>
      <c r="BD48" s="10">
        <v>6128503.3099999996</v>
      </c>
    </row>
    <row r="49" spans="2:54" x14ac:dyDescent="0.2">
      <c r="B49" s="96" t="s">
        <v>52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8"/>
      <c r="AO49" s="99">
        <f>AO47-AR48</f>
        <v>13090</v>
      </c>
      <c r="AP49" s="99"/>
      <c r="AQ49" s="99"/>
      <c r="AR49" s="99"/>
      <c r="AS49" s="99"/>
      <c r="AT49" s="99"/>
    </row>
    <row r="50" spans="2:54" ht="13.5" thickBot="1" x14ac:dyDescent="0.25">
      <c r="B50" s="69"/>
    </row>
    <row r="51" spans="2:54" s="73" customFormat="1" ht="26.25" customHeight="1" thickBot="1" x14ac:dyDescent="0.3">
      <c r="B51" s="12" t="s">
        <v>53</v>
      </c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5"/>
    </row>
    <row r="52" spans="2:54" s="73" customFormat="1" x14ac:dyDescent="0.2">
      <c r="B52" s="11" t="s">
        <v>48</v>
      </c>
      <c r="C52" s="47"/>
      <c r="D52" s="64" t="s">
        <v>66</v>
      </c>
      <c r="E52" s="11"/>
      <c r="F52" s="23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  <c r="T52" s="49"/>
      <c r="U52" s="49"/>
      <c r="V52" s="49"/>
      <c r="W52" s="48"/>
      <c r="X52" s="11"/>
      <c r="Y52" s="26"/>
      <c r="Z52" s="24"/>
      <c r="AA52" s="49"/>
      <c r="AB52" s="50"/>
      <c r="AC52" s="49"/>
      <c r="AD52" s="49"/>
      <c r="AE52" s="50"/>
      <c r="AF52" s="50"/>
      <c r="AG52" s="50"/>
      <c r="AH52" s="50"/>
      <c r="AI52" s="7"/>
      <c r="AJ52" s="51"/>
      <c r="AK52" s="7"/>
      <c r="AL52" s="50"/>
      <c r="AM52" s="50"/>
      <c r="AN52" s="28"/>
      <c r="AO52" s="65" t="s">
        <v>115</v>
      </c>
      <c r="AP52" s="65">
        <v>12000</v>
      </c>
      <c r="AQ52" s="66"/>
      <c r="AR52" s="67"/>
      <c r="AS52" s="67"/>
      <c r="AT52" s="53"/>
      <c r="AU52" s="49"/>
      <c r="AV52" s="49"/>
      <c r="AW52" s="49"/>
      <c r="AX52" s="49"/>
      <c r="AY52" s="49"/>
      <c r="AZ52" s="49"/>
      <c r="BA52" s="49"/>
      <c r="BB52" s="74"/>
    </row>
    <row r="53" spans="2:54" s="73" customFormat="1" x14ac:dyDescent="0.2">
      <c r="B53" s="28" t="s">
        <v>98</v>
      </c>
      <c r="C53" s="54"/>
      <c r="D53" s="64" t="s">
        <v>102</v>
      </c>
      <c r="E53" s="63"/>
      <c r="F53" s="23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  <c r="T53" s="57"/>
      <c r="U53" s="57"/>
      <c r="V53" s="57"/>
      <c r="W53" s="56"/>
      <c r="X53" s="55"/>
      <c r="Y53" s="4"/>
      <c r="Z53" s="2"/>
      <c r="AA53" s="57"/>
      <c r="AB53" s="58"/>
      <c r="AC53" s="57"/>
      <c r="AD53" s="57"/>
      <c r="AE53" s="58"/>
      <c r="AF53" s="58"/>
      <c r="AG53" s="58"/>
      <c r="AH53" s="58"/>
      <c r="AI53" s="27"/>
      <c r="AJ53" s="27"/>
      <c r="AK53" s="7"/>
      <c r="AL53" s="58"/>
      <c r="AM53" s="58"/>
      <c r="AN53" s="28"/>
      <c r="AO53" s="65">
        <v>36000</v>
      </c>
      <c r="AP53" s="65">
        <v>36000</v>
      </c>
      <c r="AQ53" s="60"/>
      <c r="AR53" s="59"/>
      <c r="AS53" s="59"/>
      <c r="AT53" s="60"/>
      <c r="AU53" s="57"/>
      <c r="AV53" s="57"/>
      <c r="AW53" s="57"/>
      <c r="AX53" s="57"/>
      <c r="AY53" s="57"/>
      <c r="AZ53" s="57"/>
      <c r="BA53" s="57"/>
      <c r="BB53" s="75"/>
    </row>
    <row r="54" spans="2:54" s="73" customFormat="1" ht="14.25" customHeight="1" x14ac:dyDescent="0.2">
      <c r="B54" s="28" t="s">
        <v>42</v>
      </c>
      <c r="C54" s="54"/>
      <c r="D54" s="46" t="s">
        <v>106</v>
      </c>
      <c r="E54" s="11"/>
      <c r="F54" s="23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  <c r="T54" s="57"/>
      <c r="U54" s="57"/>
      <c r="V54" s="57"/>
      <c r="W54" s="56"/>
      <c r="X54" s="11"/>
      <c r="Y54" s="4"/>
      <c r="Z54" s="2"/>
      <c r="AA54" s="57"/>
      <c r="AB54" s="58"/>
      <c r="AC54" s="57"/>
      <c r="AD54" s="57"/>
      <c r="AE54" s="58"/>
      <c r="AF54" s="58"/>
      <c r="AG54" s="58"/>
      <c r="AH54" s="58"/>
      <c r="AI54" s="7"/>
      <c r="AJ54" s="61"/>
      <c r="AK54" s="11"/>
      <c r="AL54" s="58"/>
      <c r="AM54" s="58"/>
      <c r="AN54" s="28"/>
      <c r="AO54" s="33">
        <v>74920</v>
      </c>
      <c r="AP54" s="33">
        <v>74920</v>
      </c>
      <c r="AQ54" s="60"/>
      <c r="AR54" s="52"/>
      <c r="AS54" s="52"/>
      <c r="AT54" s="60"/>
      <c r="AU54" s="57"/>
      <c r="AV54" s="57"/>
      <c r="AW54" s="57"/>
      <c r="AX54" s="57"/>
      <c r="AY54" s="57"/>
      <c r="AZ54" s="57"/>
      <c r="BA54" s="57"/>
      <c r="BB54" s="75"/>
    </row>
    <row r="55" spans="2:54" s="73" customFormat="1" ht="14.25" customHeight="1" x14ac:dyDescent="0.2">
      <c r="B55" s="28" t="s">
        <v>100</v>
      </c>
      <c r="C55" s="54"/>
      <c r="D55" s="46" t="s">
        <v>107</v>
      </c>
      <c r="E55" s="11"/>
      <c r="F55" s="23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  <c r="T55" s="57"/>
      <c r="U55" s="57"/>
      <c r="V55" s="57"/>
      <c r="W55" s="56"/>
      <c r="X55" s="11"/>
      <c r="Y55" s="4"/>
      <c r="Z55" s="2"/>
      <c r="AA55" s="57"/>
      <c r="AB55" s="58"/>
      <c r="AC55" s="57"/>
      <c r="AD55" s="57"/>
      <c r="AE55" s="58"/>
      <c r="AF55" s="58"/>
      <c r="AG55" s="58"/>
      <c r="AH55" s="58"/>
      <c r="AI55" s="7"/>
      <c r="AJ55" s="61"/>
      <c r="AK55" s="11"/>
      <c r="AL55" s="58"/>
      <c r="AM55" s="58"/>
      <c r="AN55" s="28"/>
      <c r="AO55" s="33">
        <v>10000</v>
      </c>
      <c r="AP55" s="33">
        <v>10000</v>
      </c>
      <c r="AQ55" s="60"/>
      <c r="AR55" s="52"/>
      <c r="AS55" s="52"/>
      <c r="AT55" s="60"/>
      <c r="AU55" s="57"/>
      <c r="AV55" s="57"/>
      <c r="AW55" s="57"/>
      <c r="AX55" s="57"/>
      <c r="AY55" s="57"/>
      <c r="AZ55" s="57"/>
      <c r="BA55" s="57"/>
      <c r="BB55" s="75"/>
    </row>
    <row r="56" spans="2:54" s="73" customFormat="1" ht="14.25" customHeight="1" x14ac:dyDescent="0.2">
      <c r="B56" s="28" t="s">
        <v>47</v>
      </c>
      <c r="C56" s="54"/>
      <c r="D56" s="46" t="s">
        <v>108</v>
      </c>
      <c r="E56" s="11"/>
      <c r="F56" s="23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7"/>
      <c r="U56" s="57"/>
      <c r="V56" s="57"/>
      <c r="W56" s="56"/>
      <c r="X56" s="11"/>
      <c r="Y56" s="4"/>
      <c r="Z56" s="2"/>
      <c r="AA56" s="57"/>
      <c r="AB56" s="58"/>
      <c r="AC56" s="57"/>
      <c r="AD56" s="57"/>
      <c r="AE56" s="58"/>
      <c r="AF56" s="58"/>
      <c r="AG56" s="58"/>
      <c r="AH56" s="58"/>
      <c r="AI56" s="7"/>
      <c r="AJ56" s="61"/>
      <c r="AK56" s="11"/>
      <c r="AL56" s="58"/>
      <c r="AM56" s="58"/>
      <c r="AN56" s="28"/>
      <c r="AO56" s="33">
        <v>110000</v>
      </c>
      <c r="AP56" s="33">
        <v>110000</v>
      </c>
      <c r="AQ56" s="60"/>
      <c r="AR56" s="52"/>
      <c r="AS56" s="52"/>
      <c r="AT56" s="60"/>
      <c r="AU56" s="57"/>
      <c r="AV56" s="57"/>
      <c r="AW56" s="57"/>
      <c r="AX56" s="57"/>
      <c r="AY56" s="57"/>
      <c r="AZ56" s="57"/>
      <c r="BA56" s="57"/>
      <c r="BB56" s="75"/>
    </row>
    <row r="57" spans="2:54" s="73" customFormat="1" ht="14.25" customHeight="1" x14ac:dyDescent="0.2">
      <c r="B57" s="11" t="s">
        <v>38</v>
      </c>
      <c r="C57" s="54"/>
      <c r="D57" s="46" t="s">
        <v>65</v>
      </c>
      <c r="E57" s="11"/>
      <c r="F57" s="23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57"/>
      <c r="U57" s="57"/>
      <c r="V57" s="57"/>
      <c r="W57" s="56"/>
      <c r="X57" s="11"/>
      <c r="Y57" s="4"/>
      <c r="Z57" s="2"/>
      <c r="AA57" s="57"/>
      <c r="AB57" s="58"/>
      <c r="AC57" s="57"/>
      <c r="AD57" s="57"/>
      <c r="AE57" s="58"/>
      <c r="AF57" s="58"/>
      <c r="AG57" s="58"/>
      <c r="AH57" s="58"/>
      <c r="AI57" s="7"/>
      <c r="AJ57" s="61"/>
      <c r="AK57" s="11"/>
      <c r="AL57" s="58"/>
      <c r="AM57" s="58"/>
      <c r="AN57" s="28"/>
      <c r="AO57" s="33">
        <v>274763</v>
      </c>
      <c r="AP57" s="33">
        <v>274763</v>
      </c>
      <c r="AQ57" s="60"/>
      <c r="AR57" s="52"/>
      <c r="AS57" s="52"/>
      <c r="AT57" s="60"/>
      <c r="AU57" s="57"/>
      <c r="AV57" s="57"/>
      <c r="AW57" s="57"/>
      <c r="AX57" s="57"/>
      <c r="AY57" s="57"/>
      <c r="AZ57" s="57"/>
      <c r="BA57" s="57"/>
      <c r="BB57" s="75"/>
    </row>
    <row r="58" spans="2:54" s="73" customFormat="1" ht="14.25" customHeight="1" x14ac:dyDescent="0.2">
      <c r="B58" s="11" t="s">
        <v>44</v>
      </c>
      <c r="C58" s="54"/>
      <c r="D58" s="46" t="s">
        <v>62</v>
      </c>
      <c r="E58" s="11"/>
      <c r="F58" s="23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7"/>
      <c r="U58" s="57"/>
      <c r="V58" s="57"/>
      <c r="W58" s="56"/>
      <c r="X58" s="11"/>
      <c r="Y58" s="4"/>
      <c r="Z58" s="2"/>
      <c r="AA58" s="57"/>
      <c r="AB58" s="58"/>
      <c r="AC58" s="57"/>
      <c r="AD58" s="57"/>
      <c r="AE58" s="58"/>
      <c r="AF58" s="58"/>
      <c r="AG58" s="58"/>
      <c r="AH58" s="58"/>
      <c r="AI58" s="7"/>
      <c r="AJ58" s="61"/>
      <c r="AK58" s="11"/>
      <c r="AL58" s="58"/>
      <c r="AM58" s="58"/>
      <c r="AN58" s="28"/>
      <c r="AO58" s="33">
        <v>570000</v>
      </c>
      <c r="AP58" s="33">
        <v>570000</v>
      </c>
      <c r="AQ58" s="60"/>
      <c r="AR58" s="52"/>
      <c r="AS58" s="52"/>
      <c r="AT58" s="60"/>
      <c r="AU58" s="57"/>
      <c r="AV58" s="57"/>
      <c r="AW58" s="57"/>
      <c r="AX58" s="57"/>
      <c r="AY58" s="57"/>
      <c r="AZ58" s="57"/>
      <c r="BA58" s="57"/>
      <c r="BB58" s="75"/>
    </row>
    <row r="59" spans="2:54" s="73" customFormat="1" ht="14.25" customHeight="1" x14ac:dyDescent="0.2">
      <c r="B59" s="11" t="s">
        <v>99</v>
      </c>
      <c r="C59" s="54"/>
      <c r="D59" s="46" t="s">
        <v>109</v>
      </c>
      <c r="E59" s="11"/>
      <c r="F59" s="23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  <c r="T59" s="57"/>
      <c r="U59" s="57"/>
      <c r="V59" s="57"/>
      <c r="W59" s="56"/>
      <c r="X59" s="11"/>
      <c r="Y59" s="4"/>
      <c r="Z59" s="2"/>
      <c r="AA59" s="57"/>
      <c r="AB59" s="58"/>
      <c r="AC59" s="57"/>
      <c r="AD59" s="57"/>
      <c r="AE59" s="58"/>
      <c r="AF59" s="58"/>
      <c r="AG59" s="58"/>
      <c r="AH59" s="58"/>
      <c r="AI59" s="7"/>
      <c r="AJ59" s="61"/>
      <c r="AK59" s="11"/>
      <c r="AL59" s="58"/>
      <c r="AM59" s="58"/>
      <c r="AN59" s="28"/>
      <c r="AO59" s="33">
        <v>100000</v>
      </c>
      <c r="AP59" s="33">
        <v>100000</v>
      </c>
      <c r="AQ59" s="60"/>
      <c r="AR59" s="52"/>
      <c r="AS59" s="52"/>
      <c r="AT59" s="60"/>
      <c r="AU59" s="57"/>
      <c r="AV59" s="57"/>
      <c r="AW59" s="57"/>
      <c r="AX59" s="57"/>
      <c r="AY59" s="57"/>
      <c r="AZ59" s="57"/>
      <c r="BA59" s="57"/>
      <c r="BB59" s="75"/>
    </row>
    <row r="60" spans="2:54" s="73" customFormat="1" x14ac:dyDescent="0.2">
      <c r="B60" s="28" t="s">
        <v>101</v>
      </c>
      <c r="C60" s="54"/>
      <c r="D60" s="46" t="s">
        <v>59</v>
      </c>
      <c r="E60" s="11"/>
      <c r="F60" s="23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  <c r="T60" s="57"/>
      <c r="U60" s="57"/>
      <c r="V60" s="57"/>
      <c r="W60" s="56"/>
      <c r="X60" s="11"/>
      <c r="Y60" s="4"/>
      <c r="Z60" s="2"/>
      <c r="AA60" s="57"/>
      <c r="AB60" s="58"/>
      <c r="AC60" s="57"/>
      <c r="AD60" s="57"/>
      <c r="AE60" s="58"/>
      <c r="AF60" s="58"/>
      <c r="AG60" s="58"/>
      <c r="AH60" s="58"/>
      <c r="AI60" s="7"/>
      <c r="AJ60" s="61"/>
      <c r="AK60" s="11"/>
      <c r="AL60" s="58"/>
      <c r="AM60" s="58"/>
      <c r="AN60" s="28"/>
      <c r="AO60" s="33">
        <v>152500</v>
      </c>
      <c r="AP60" s="33">
        <v>152500</v>
      </c>
      <c r="AQ60" s="60"/>
      <c r="AR60" s="52"/>
      <c r="AS60" s="52"/>
      <c r="AT60" s="60"/>
      <c r="AU60" s="57"/>
      <c r="AV60" s="57"/>
      <c r="AW60" s="57"/>
      <c r="AX60" s="57"/>
      <c r="AY60" s="57"/>
      <c r="AZ60" s="57"/>
      <c r="BA60" s="57"/>
      <c r="BB60" s="75"/>
    </row>
    <row r="61" spans="2:54" s="73" customFormat="1" x14ac:dyDescent="0.2">
      <c r="B61" s="11" t="s">
        <v>41</v>
      </c>
      <c r="C61" s="54"/>
      <c r="D61" s="46" t="s">
        <v>103</v>
      </c>
      <c r="E61" s="11"/>
      <c r="F61" s="23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7"/>
      <c r="T61" s="57"/>
      <c r="U61" s="57"/>
      <c r="V61" s="57"/>
      <c r="W61" s="56"/>
      <c r="X61" s="11"/>
      <c r="Y61" s="4"/>
      <c r="Z61" s="2"/>
      <c r="AA61" s="57"/>
      <c r="AB61" s="58"/>
      <c r="AC61" s="57"/>
      <c r="AD61" s="57"/>
      <c r="AE61" s="58"/>
      <c r="AF61" s="58"/>
      <c r="AG61" s="58"/>
      <c r="AH61" s="58"/>
      <c r="AI61" s="7"/>
      <c r="AJ61" s="61"/>
      <c r="AK61" s="11"/>
      <c r="AL61" s="58"/>
      <c r="AM61" s="58"/>
      <c r="AN61" s="28"/>
      <c r="AO61" s="33">
        <v>361000</v>
      </c>
      <c r="AP61" s="33">
        <v>361000</v>
      </c>
      <c r="AQ61" s="60"/>
      <c r="AR61" s="52"/>
      <c r="AS61" s="52"/>
      <c r="AT61" s="60"/>
      <c r="AU61" s="57"/>
      <c r="AV61" s="57"/>
      <c r="AW61" s="57"/>
      <c r="AX61" s="57"/>
      <c r="AY61" s="57"/>
      <c r="AZ61" s="57"/>
      <c r="BA61" s="57"/>
      <c r="BB61" s="75"/>
    </row>
    <row r="62" spans="2:54" s="73" customFormat="1" x14ac:dyDescent="0.2">
      <c r="B62" s="28" t="s">
        <v>116</v>
      </c>
      <c r="C62" s="54"/>
      <c r="D62" s="46" t="s">
        <v>110</v>
      </c>
      <c r="E62" s="11"/>
      <c r="F62" s="23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7"/>
      <c r="T62" s="57"/>
      <c r="U62" s="57"/>
      <c r="V62" s="57"/>
      <c r="W62" s="56"/>
      <c r="X62" s="11"/>
      <c r="Y62" s="4"/>
      <c r="Z62" s="2"/>
      <c r="AA62" s="57"/>
      <c r="AB62" s="58"/>
      <c r="AC62" s="57"/>
      <c r="AD62" s="57"/>
      <c r="AE62" s="58"/>
      <c r="AF62" s="58"/>
      <c r="AG62" s="58"/>
      <c r="AH62" s="58"/>
      <c r="AI62" s="7"/>
      <c r="AJ62" s="61"/>
      <c r="AK62" s="11"/>
      <c r="AL62" s="58"/>
      <c r="AM62" s="58"/>
      <c r="AN62" s="28"/>
      <c r="AO62" s="33">
        <v>40000</v>
      </c>
      <c r="AP62" s="33">
        <v>40000</v>
      </c>
      <c r="AQ62" s="60"/>
      <c r="AR62" s="52"/>
      <c r="AS62" s="52"/>
      <c r="AT62" s="60"/>
      <c r="AU62" s="57"/>
      <c r="AV62" s="57"/>
      <c r="AW62" s="57"/>
      <c r="AX62" s="57"/>
      <c r="AY62" s="57"/>
      <c r="AZ62" s="57"/>
      <c r="BA62" s="57"/>
      <c r="BB62" s="75"/>
    </row>
    <row r="63" spans="2:54" s="73" customFormat="1" x14ac:dyDescent="0.2">
      <c r="B63" s="11" t="s">
        <v>97</v>
      </c>
      <c r="C63" s="54"/>
      <c r="D63" s="46" t="s">
        <v>70</v>
      </c>
      <c r="E63" s="11"/>
      <c r="F63" s="23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  <c r="T63" s="57"/>
      <c r="U63" s="57"/>
      <c r="V63" s="57"/>
      <c r="W63" s="56"/>
      <c r="X63" s="11"/>
      <c r="Y63" s="4"/>
      <c r="Z63" s="2"/>
      <c r="AA63" s="57"/>
      <c r="AB63" s="58"/>
      <c r="AC63" s="57"/>
      <c r="AD63" s="57"/>
      <c r="AE63" s="58"/>
      <c r="AF63" s="58"/>
      <c r="AG63" s="58"/>
      <c r="AH63" s="58"/>
      <c r="AI63" s="7"/>
      <c r="AJ63" s="61"/>
      <c r="AK63" s="11"/>
      <c r="AL63" s="58"/>
      <c r="AM63" s="58"/>
      <c r="AN63" s="28"/>
      <c r="AO63" s="33">
        <v>534580</v>
      </c>
      <c r="AP63" s="33">
        <v>534580</v>
      </c>
      <c r="AQ63" s="60"/>
      <c r="AR63" s="52"/>
      <c r="AS63" s="52"/>
      <c r="AT63" s="60"/>
      <c r="AU63" s="57"/>
      <c r="AV63" s="57"/>
      <c r="AW63" s="57"/>
      <c r="AX63" s="57"/>
      <c r="AY63" s="57"/>
      <c r="AZ63" s="57"/>
      <c r="BA63" s="57"/>
      <c r="BB63" s="75"/>
    </row>
    <row r="64" spans="2:54" s="73" customFormat="1" x14ac:dyDescent="0.2">
      <c r="B64" s="62" t="s">
        <v>45</v>
      </c>
      <c r="C64" s="54"/>
      <c r="D64" s="46" t="s">
        <v>111</v>
      </c>
      <c r="E64" s="11"/>
      <c r="F64" s="23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/>
      <c r="T64" s="57"/>
      <c r="U64" s="57"/>
      <c r="V64" s="57"/>
      <c r="W64" s="56"/>
      <c r="X64" s="11"/>
      <c r="Y64" s="4"/>
      <c r="Z64" s="2"/>
      <c r="AA64" s="57"/>
      <c r="AB64" s="58"/>
      <c r="AC64" s="57"/>
      <c r="AD64" s="57"/>
      <c r="AE64" s="58"/>
      <c r="AF64" s="58"/>
      <c r="AG64" s="58"/>
      <c r="AH64" s="58"/>
      <c r="AI64" s="7"/>
      <c r="AJ64" s="61"/>
      <c r="AK64" s="11"/>
      <c r="AL64" s="58"/>
      <c r="AM64" s="58"/>
      <c r="AN64" s="28"/>
      <c r="AO64" s="33">
        <v>15000</v>
      </c>
      <c r="AP64" s="33">
        <v>15000</v>
      </c>
      <c r="AQ64" s="60"/>
      <c r="AR64" s="52"/>
      <c r="AS64" s="52"/>
      <c r="AT64" s="60"/>
      <c r="AU64" s="57"/>
      <c r="AV64" s="57"/>
      <c r="AW64" s="57"/>
      <c r="AX64" s="57"/>
      <c r="AY64" s="57"/>
      <c r="AZ64" s="57"/>
      <c r="BA64" s="57"/>
      <c r="BB64" s="75"/>
    </row>
    <row r="65" spans="2:55" s="73" customFormat="1" x14ac:dyDescent="0.2">
      <c r="B65" s="11" t="s">
        <v>48</v>
      </c>
      <c r="C65" s="54"/>
      <c r="D65" s="46" t="s">
        <v>112</v>
      </c>
      <c r="E65" s="11"/>
      <c r="F65" s="23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7"/>
      <c r="T65" s="57"/>
      <c r="U65" s="57"/>
      <c r="V65" s="57"/>
      <c r="W65" s="56"/>
      <c r="X65" s="11"/>
      <c r="Y65" s="4"/>
      <c r="Z65" s="2"/>
      <c r="AA65" s="57"/>
      <c r="AB65" s="58"/>
      <c r="AC65" s="57"/>
      <c r="AD65" s="57"/>
      <c r="AE65" s="58"/>
      <c r="AF65" s="58"/>
      <c r="AG65" s="58"/>
      <c r="AH65" s="58"/>
      <c r="AI65" s="7"/>
      <c r="AJ65" s="61"/>
      <c r="AK65" s="11"/>
      <c r="AL65" s="58"/>
      <c r="AM65" s="58"/>
      <c r="AN65" s="28"/>
      <c r="AO65" s="33">
        <v>82000</v>
      </c>
      <c r="AP65" s="33">
        <v>82000</v>
      </c>
      <c r="AQ65" s="60"/>
      <c r="AR65" s="52"/>
      <c r="AS65" s="52"/>
      <c r="AT65" s="60"/>
      <c r="AU65" s="57"/>
      <c r="AV65" s="57"/>
      <c r="AW65" s="57"/>
      <c r="AX65" s="57"/>
      <c r="AY65" s="57"/>
      <c r="AZ65" s="57"/>
      <c r="BA65" s="57"/>
      <c r="BB65" s="75"/>
    </row>
    <row r="66" spans="2:55" s="73" customFormat="1" x14ac:dyDescent="0.2">
      <c r="B66" s="11" t="s">
        <v>38</v>
      </c>
      <c r="C66" s="54"/>
      <c r="D66" s="46" t="s">
        <v>65</v>
      </c>
      <c r="E66" s="11"/>
      <c r="F66" s="23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7"/>
      <c r="T66" s="57"/>
      <c r="U66" s="57"/>
      <c r="V66" s="57"/>
      <c r="W66" s="56"/>
      <c r="X66" s="11"/>
      <c r="Y66" s="4"/>
      <c r="Z66" s="2"/>
      <c r="AA66" s="57"/>
      <c r="AB66" s="58"/>
      <c r="AC66" s="57"/>
      <c r="AD66" s="57"/>
      <c r="AE66" s="58"/>
      <c r="AF66" s="58"/>
      <c r="AG66" s="58"/>
      <c r="AH66" s="58"/>
      <c r="AI66" s="7"/>
      <c r="AJ66" s="61"/>
      <c r="AK66" s="11"/>
      <c r="AL66" s="58"/>
      <c r="AM66" s="58"/>
      <c r="AN66" s="28"/>
      <c r="AO66" s="33">
        <v>400000</v>
      </c>
      <c r="AP66" s="33">
        <v>400000</v>
      </c>
      <c r="AQ66" s="60"/>
      <c r="AR66" s="52"/>
      <c r="AS66" s="52"/>
      <c r="AT66" s="60"/>
      <c r="AU66" s="57"/>
      <c r="AV66" s="57"/>
      <c r="AW66" s="57"/>
      <c r="AX66" s="57"/>
      <c r="AY66" s="57"/>
      <c r="AZ66" s="57"/>
      <c r="BA66" s="57"/>
      <c r="BB66" s="75"/>
    </row>
    <row r="67" spans="2:55" s="73" customFormat="1" x14ac:dyDescent="0.2">
      <c r="B67" s="62" t="s">
        <v>46</v>
      </c>
      <c r="C67" s="54"/>
      <c r="D67" s="46" t="s">
        <v>104</v>
      </c>
      <c r="E67" s="11"/>
      <c r="F67" s="23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/>
      <c r="T67" s="57"/>
      <c r="U67" s="57"/>
      <c r="V67" s="57"/>
      <c r="W67" s="56"/>
      <c r="X67" s="11"/>
      <c r="Y67" s="4"/>
      <c r="Z67" s="2"/>
      <c r="AA67" s="57"/>
      <c r="AB67" s="58"/>
      <c r="AC67" s="57"/>
      <c r="AD67" s="57"/>
      <c r="AE67" s="58"/>
      <c r="AF67" s="58"/>
      <c r="AG67" s="58"/>
      <c r="AH67" s="58"/>
      <c r="AI67" s="7"/>
      <c r="AJ67" s="61"/>
      <c r="AK67" s="11"/>
      <c r="AL67" s="58"/>
      <c r="AM67" s="58"/>
      <c r="AN67" s="28"/>
      <c r="AO67" s="33">
        <v>200000</v>
      </c>
      <c r="AP67" s="33">
        <v>200000</v>
      </c>
      <c r="AQ67" s="60"/>
      <c r="AR67" s="52"/>
      <c r="AS67" s="52"/>
      <c r="AT67" s="60"/>
      <c r="AU67" s="57"/>
      <c r="AV67" s="57"/>
      <c r="AW67" s="57"/>
      <c r="AX67" s="57"/>
      <c r="AY67" s="57"/>
      <c r="AZ67" s="57"/>
      <c r="BA67" s="57"/>
      <c r="BB67" s="75"/>
    </row>
    <row r="68" spans="2:55" s="73" customFormat="1" x14ac:dyDescent="0.2">
      <c r="B68" s="28" t="s">
        <v>42</v>
      </c>
      <c r="C68" s="54"/>
      <c r="D68" s="46" t="s">
        <v>113</v>
      </c>
      <c r="E68" s="11"/>
      <c r="F68" s="23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7"/>
      <c r="T68" s="57"/>
      <c r="U68" s="57"/>
      <c r="V68" s="57"/>
      <c r="W68" s="56"/>
      <c r="X68" s="11"/>
      <c r="Y68" s="4"/>
      <c r="Z68" s="2"/>
      <c r="AA68" s="57"/>
      <c r="AB68" s="58"/>
      <c r="AC68" s="57"/>
      <c r="AD68" s="57"/>
      <c r="AE68" s="58"/>
      <c r="AF68" s="58"/>
      <c r="AG68" s="58"/>
      <c r="AH68" s="58"/>
      <c r="AI68" s="7"/>
      <c r="AJ68" s="61"/>
      <c r="AK68" s="11"/>
      <c r="AL68" s="58"/>
      <c r="AM68" s="58"/>
      <c r="AN68" s="28"/>
      <c r="AO68" s="33">
        <v>145525</v>
      </c>
      <c r="AP68" s="33">
        <v>145525</v>
      </c>
      <c r="AQ68" s="60"/>
      <c r="AR68" s="52"/>
      <c r="AS68" s="52"/>
      <c r="AT68" s="60"/>
      <c r="AU68" s="57"/>
      <c r="AV68" s="57"/>
      <c r="AW68" s="57"/>
      <c r="AX68" s="57"/>
      <c r="AY68" s="57"/>
      <c r="AZ68" s="57"/>
      <c r="BA68" s="57"/>
      <c r="BB68" s="75"/>
    </row>
    <row r="69" spans="2:55" s="73" customFormat="1" x14ac:dyDescent="0.2">
      <c r="B69" s="28" t="s">
        <v>117</v>
      </c>
      <c r="C69" s="54"/>
      <c r="D69" s="46" t="s">
        <v>114</v>
      </c>
      <c r="E69" s="11"/>
      <c r="F69" s="23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7"/>
      <c r="T69" s="57"/>
      <c r="U69" s="57"/>
      <c r="V69" s="57"/>
      <c r="W69" s="56"/>
      <c r="X69" s="11"/>
      <c r="Y69" s="4"/>
      <c r="Z69" s="2"/>
      <c r="AA69" s="57"/>
      <c r="AB69" s="58"/>
      <c r="AC69" s="57"/>
      <c r="AD69" s="57"/>
      <c r="AE69" s="58"/>
      <c r="AF69" s="58"/>
      <c r="AG69" s="58"/>
      <c r="AH69" s="58"/>
      <c r="AI69" s="7"/>
      <c r="AJ69" s="61"/>
      <c r="AK69" s="11"/>
      <c r="AL69" s="58"/>
      <c r="AM69" s="58"/>
      <c r="AN69" s="28"/>
      <c r="AO69" s="33">
        <v>53934</v>
      </c>
      <c r="AP69" s="33">
        <v>53934</v>
      </c>
      <c r="AQ69" s="60"/>
      <c r="AR69" s="52"/>
      <c r="AS69" s="52"/>
      <c r="AT69" s="60"/>
      <c r="AU69" s="57"/>
      <c r="AV69" s="57"/>
      <c r="AW69" s="57"/>
      <c r="AX69" s="57"/>
      <c r="AY69" s="57"/>
      <c r="AZ69" s="57"/>
      <c r="BA69" s="57"/>
      <c r="BB69" s="75"/>
    </row>
    <row r="70" spans="2:55" s="73" customFormat="1" ht="13.5" thickBot="1" x14ac:dyDescent="0.25">
      <c r="B70" s="11" t="s">
        <v>46</v>
      </c>
      <c r="C70" s="54"/>
      <c r="D70" s="46" t="s">
        <v>104</v>
      </c>
      <c r="E70" s="11"/>
      <c r="F70" s="23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/>
      <c r="T70" s="57"/>
      <c r="U70" s="57"/>
      <c r="V70" s="57"/>
      <c r="W70" s="56"/>
      <c r="X70" s="11"/>
      <c r="Y70" s="4"/>
      <c r="Z70" s="2"/>
      <c r="AA70" s="57"/>
      <c r="AB70" s="58"/>
      <c r="AC70" s="57"/>
      <c r="AD70" s="57"/>
      <c r="AE70" s="58"/>
      <c r="AF70" s="58"/>
      <c r="AG70" s="58"/>
      <c r="AH70" s="58"/>
      <c r="AI70" s="7"/>
      <c r="AJ70" s="61"/>
      <c r="AK70" s="11"/>
      <c r="AL70" s="58"/>
      <c r="AM70" s="58"/>
      <c r="AN70" s="28"/>
      <c r="AO70" s="33">
        <v>371620</v>
      </c>
      <c r="AP70" s="33">
        <v>371620</v>
      </c>
      <c r="AQ70" s="60"/>
      <c r="AR70" s="52"/>
      <c r="AS70" s="52"/>
      <c r="AT70" s="60"/>
      <c r="AU70" s="57"/>
      <c r="AV70" s="57"/>
      <c r="AW70" s="57"/>
      <c r="AX70" s="57"/>
      <c r="AY70" s="57"/>
      <c r="AZ70" s="57"/>
      <c r="BA70" s="57"/>
      <c r="BB70" s="75"/>
    </row>
    <row r="71" spans="2:55" s="73" customFormat="1" x14ac:dyDescent="0.25">
      <c r="B71" s="100" t="s">
        <v>55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2"/>
      <c r="AO71" s="103">
        <v>3543842</v>
      </c>
      <c r="AP71" s="103"/>
      <c r="AQ71" s="103"/>
      <c r="AR71" s="104"/>
      <c r="AS71" s="104"/>
      <c r="AT71" s="104"/>
    </row>
    <row r="74" spans="2:55" x14ac:dyDescent="0.2">
      <c r="D74" s="76" t="s">
        <v>105</v>
      </c>
      <c r="E74" s="76"/>
      <c r="AM74" s="77"/>
      <c r="AP74" s="81" t="s">
        <v>120</v>
      </c>
      <c r="AQ74" s="81"/>
      <c r="AR74" s="81"/>
    </row>
    <row r="75" spans="2:55" x14ac:dyDescent="0.2">
      <c r="AP75" s="81"/>
      <c r="AQ75" s="81"/>
      <c r="AR75" s="81"/>
    </row>
    <row r="76" spans="2:55" x14ac:dyDescent="0.2">
      <c r="D76" s="81" t="s">
        <v>118</v>
      </c>
      <c r="E76" s="78"/>
      <c r="AM76" s="79"/>
      <c r="AP76" s="81" t="s">
        <v>121</v>
      </c>
      <c r="AQ76" s="81"/>
      <c r="AR76" s="81"/>
    </row>
    <row r="77" spans="2:55" x14ac:dyDescent="0.2">
      <c r="D77" s="81" t="s">
        <v>124</v>
      </c>
      <c r="E77" s="80"/>
      <c r="Y77" s="81"/>
      <c r="AK77" s="82"/>
      <c r="AM77" s="83"/>
      <c r="AP77" s="81" t="s">
        <v>123</v>
      </c>
      <c r="AQ77" s="94"/>
      <c r="AR77" s="84"/>
      <c r="AS77" s="73"/>
      <c r="AT77" s="86"/>
      <c r="AU77" s="87"/>
      <c r="AW77" s="88"/>
      <c r="AX77" s="89"/>
      <c r="AY77" s="89"/>
      <c r="AZ77" s="89"/>
      <c r="BA77" s="88"/>
      <c r="BB77" s="88"/>
      <c r="BC77" s="88"/>
    </row>
    <row r="78" spans="2:55" x14ac:dyDescent="0.2">
      <c r="D78" s="81" t="s">
        <v>119</v>
      </c>
      <c r="E78" s="80"/>
      <c r="Y78" s="81"/>
      <c r="Z78" s="81"/>
      <c r="AA78" s="81"/>
      <c r="AB78" s="81"/>
      <c r="AC78" s="81"/>
      <c r="AD78" s="81"/>
      <c r="AE78" s="81"/>
      <c r="AF78" s="81"/>
      <c r="AG78" s="73"/>
      <c r="AH78" s="73"/>
      <c r="AI78" s="89"/>
      <c r="AL78" s="81"/>
      <c r="AM78" s="79"/>
      <c r="AP78" s="81" t="s">
        <v>122</v>
      </c>
      <c r="AQ78" s="94"/>
      <c r="AR78" s="95"/>
      <c r="AS78" s="73"/>
      <c r="AT78" s="81"/>
      <c r="AU78" s="87"/>
      <c r="AW78" s="91"/>
      <c r="AX78" s="81"/>
      <c r="AY78" s="81"/>
      <c r="AZ78" s="81"/>
      <c r="BA78" s="81"/>
      <c r="BB78" s="81"/>
      <c r="BC78" s="81"/>
    </row>
    <row r="79" spans="2:55" x14ac:dyDescent="0.2">
      <c r="D79" s="81"/>
      <c r="E79" s="92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7"/>
      <c r="AM79" s="77"/>
      <c r="AQ79" s="90"/>
      <c r="AR79" s="90"/>
      <c r="AS79" s="73"/>
      <c r="AT79" s="81"/>
      <c r="AU79" s="87"/>
      <c r="AW79" s="91"/>
      <c r="AX79" s="81"/>
      <c r="AY79" s="81"/>
      <c r="AZ79" s="81"/>
      <c r="BA79" s="81"/>
      <c r="BB79" s="81"/>
      <c r="BC79" s="81"/>
    </row>
    <row r="80" spans="2:55" x14ac:dyDescent="0.2">
      <c r="E80" s="92"/>
      <c r="AI80" s="82"/>
      <c r="AM80" s="93"/>
      <c r="AO80" s="73"/>
      <c r="AP80" s="85"/>
      <c r="AQ80" s="85"/>
      <c r="AR80" s="85"/>
      <c r="AS80" s="73"/>
      <c r="AU80" s="87"/>
      <c r="AW80" s="91"/>
    </row>
    <row r="81" spans="5:39" x14ac:dyDescent="0.2">
      <c r="E81" s="92"/>
      <c r="AM81" s="93"/>
    </row>
  </sheetData>
  <mergeCells count="34">
    <mergeCell ref="B1:AT1"/>
    <mergeCell ref="B2:AT2"/>
    <mergeCell ref="B3:AT3"/>
    <mergeCell ref="B6:AT6"/>
    <mergeCell ref="B7:AT7"/>
    <mergeCell ref="S10:S11"/>
    <mergeCell ref="B10:B11"/>
    <mergeCell ref="D10:D11"/>
    <mergeCell ref="E10:E11"/>
    <mergeCell ref="F10:F11"/>
    <mergeCell ref="G10:R10"/>
    <mergeCell ref="BB10:BB11"/>
    <mergeCell ref="T10:V10"/>
    <mergeCell ref="W10:W11"/>
    <mergeCell ref="X10:X11"/>
    <mergeCell ref="Y10:Y11"/>
    <mergeCell ref="Z10:Z11"/>
    <mergeCell ref="AA10:AM10"/>
    <mergeCell ref="AN10:AN11"/>
    <mergeCell ref="AO10:AQ10"/>
    <mergeCell ref="AR10:AT10"/>
    <mergeCell ref="AU10:AU11"/>
    <mergeCell ref="AV10:BA10"/>
    <mergeCell ref="B47:AN47"/>
    <mergeCell ref="AO47:AQ47"/>
    <mergeCell ref="AR47:AT47"/>
    <mergeCell ref="B48:AN48"/>
    <mergeCell ref="AO48:AQ48"/>
    <mergeCell ref="AR48:AT48"/>
    <mergeCell ref="B49:AN49"/>
    <mergeCell ref="AO49:AT49"/>
    <mergeCell ref="B71:AN71"/>
    <mergeCell ref="AO71:AQ71"/>
    <mergeCell ref="AR71:AT71"/>
  </mergeCells>
  <pageMargins left="0.19383012820512821" right="5.1470588235294115E-2" top="0.38541666666666669" bottom="0.36887254901960786" header="0.171875" footer="1.7156862745098041E-2"/>
  <pageSetup scale="70" orientation="landscape" r:id="rId1"/>
  <headerFooter>
    <oddHeader>&amp;C&amp;"Arial,Bold"ARMY 2040: WORLD CLASS. MULTI-MISSION READY. CROSS-DOMAIN CAPABLE.</oddHeader>
    <oddFooter xml:space="preserve">&amp;C&amp;"Arial,Bold"
HONOR. PATRIOTISM. DUTY
</oddFooter>
  </headerFooter>
  <rowBreaks count="2" manualBreakCount="2">
    <brk id="49" max="16383" man="1"/>
    <brk id="81" max="16383" man="1"/>
  </rowBreaks>
  <colBreaks count="1" manualBreakCount="1">
    <brk id="5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AAR</vt:lpstr>
      <vt:lpstr>Sheet1</vt:lpstr>
      <vt:lpstr>AAR!Print_Area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2023-07-07T06:13:15Z</cp:lastPrinted>
  <dcterms:created xsi:type="dcterms:W3CDTF">2023-06-21T03:55:14Z</dcterms:created>
  <dcterms:modified xsi:type="dcterms:W3CDTF">2023-07-10T06:04:31Z</dcterms:modified>
</cp:coreProperties>
</file>