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2AB624B7-9F52-437F-816B-D1793A46C3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ative APP CY 2024" sheetId="1" r:id="rId1"/>
  </sheets>
  <externalReferences>
    <externalReference r:id="rId2"/>
  </externalReferences>
  <definedNames>
    <definedName name="_xlnm._FilterDatabase" localSheetId="0" hidden="1">'Indicative APP CY 2024'!$F$1:$F$63</definedName>
    <definedName name="_xlnm.Print_Area" localSheetId="0">'Indicative APP CY 2024'!$A$1:$O$100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A1" i="1"/>
  <c r="A2" i="1"/>
  <c r="A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</calcChain>
</file>

<file path=xl/sharedStrings.xml><?xml version="1.0" encoding="utf-8"?>
<sst xmlns="http://schemas.openxmlformats.org/spreadsheetml/2006/main" count="314" uniqueCount="119">
  <si>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</si>
  <si>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</si>
  <si>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</si>
  <si>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</si>
  <si>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</si>
  <si>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</si>
  <si>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</si>
  <si>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</si>
  <si>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</si>
  <si>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</si>
  <si>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</si>
  <si>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</si>
  <si>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</si>
  <si>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</si>
  <si>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</si>
  <si>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</si>
  <si>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(Brief Description of Program/Project)</t>
  </si>
  <si>
    <t>8ID</t>
  </si>
  <si>
    <t>Negotiated 53.9</t>
  </si>
  <si>
    <t>5-02-02-010-02</t>
  </si>
  <si>
    <t>Training Expenses</t>
  </si>
  <si>
    <t>5-02-03-010-02</t>
  </si>
  <si>
    <t>Office Supplies Expenses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</si>
  <si>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</si>
  <si>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</si>
  <si>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</si>
  <si>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</si>
  <si>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</si>
  <si>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</si>
  <si>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</si>
  <si>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</si>
  <si>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</si>
  <si>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</si>
  <si>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</si>
  <si>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</si>
  <si>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</si>
  <si>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</si>
  <si>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</si>
  <si>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</si>
  <si>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</si>
  <si>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</si>
  <si>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</si>
  <si>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</si>
  <si>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5-02-03-210-12</t>
  </si>
  <si>
    <t>Semi-Expendable - Sports Equipment</t>
  </si>
  <si>
    <t>5-02-03-210-13</t>
  </si>
  <si>
    <t>Semi-Expendable - Technical and Scientific Equipment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</si>
  <si>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</si>
  <si>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</si>
  <si>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</si>
  <si>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</si>
  <si>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</si>
  <si>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</si>
  <si>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5-02-05-010-00</t>
  </si>
  <si>
    <t>Postage and Courier Services</t>
  </si>
  <si>
    <t>Direct Contracting</t>
  </si>
  <si>
    <t>5-02-05-020-01</t>
  </si>
  <si>
    <t>Telephone Expense - Mobile</t>
  </si>
  <si>
    <t>5-02-05-030-00</t>
  </si>
  <si>
    <t>Internet Subscription Expenses</t>
  </si>
  <si>
    <t>5-02-05-040-00</t>
  </si>
  <si>
    <t>Cable, Satellite, Telegraph and Radio Expenses</t>
  </si>
  <si>
    <t>5-02-13-020-99</t>
  </si>
  <si>
    <t>Other Land Improvements</t>
  </si>
  <si>
    <t>5-02-13-040-01</t>
  </si>
  <si>
    <t>Buildings</t>
  </si>
  <si>
    <t>5-02-13-040-03</t>
  </si>
  <si>
    <t>Hospitals and Health Centers</t>
  </si>
  <si>
    <t>5-02-13-040-99</t>
  </si>
  <si>
    <t>Other Structures</t>
  </si>
  <si>
    <t>5-02-13-050-01</t>
  </si>
  <si>
    <t>Machinery</t>
  </si>
  <si>
    <t>5-02-13-050-02</t>
  </si>
  <si>
    <t>Office Equipment</t>
  </si>
  <si>
    <t>5-02-13-050-03</t>
  </si>
  <si>
    <t>Information and Communication Technology Equipment</t>
  </si>
  <si>
    <t>5-02-13-050-07</t>
  </si>
  <si>
    <t>Communications Equipment</t>
  </si>
  <si>
    <t>5-02-13-050-09</t>
  </si>
  <si>
    <t>Disaster Response and Rescue Equipment</t>
  </si>
  <si>
    <t>5-02-13-050-10</t>
  </si>
  <si>
    <t>Military Police and Security Equipment</t>
  </si>
  <si>
    <t>5-02-13-050-11</t>
  </si>
  <si>
    <t>Medical Equipment</t>
  </si>
  <si>
    <t>5-02-13-050-14</t>
  </si>
  <si>
    <t>Technical and Scientific Equipment</t>
  </si>
  <si>
    <t>5-02-13-050-99</t>
  </si>
  <si>
    <t>Other Machinery and Equipment</t>
  </si>
  <si>
    <t>5-02-13-060-01</t>
  </si>
  <si>
    <t>Motor Vehicles</t>
  </si>
  <si>
    <t>5-02-13-060-04</t>
  </si>
  <si>
    <t>Watercrafts</t>
  </si>
  <si>
    <t>5-02-13-070-00</t>
  </si>
  <si>
    <t>Repairs and Maintenance - Furniture and Fixtures</t>
  </si>
  <si>
    <t>5-02-13-080-01</t>
  </si>
  <si>
    <t>Buildings and Other Structure</t>
  </si>
  <si>
    <t>5-02-13-210-01</t>
  </si>
  <si>
    <t>R&amp;M of Semi-Expendable - Machinery</t>
  </si>
  <si>
    <t>5-02-13-210-07</t>
  </si>
  <si>
    <t>R&amp;M of Semi-Expendable - Communications Equipment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</si>
  <si>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</si>
  <si>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</si>
  <si>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</si>
  <si>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</si>
  <si>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</si>
  <si>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</si>
  <si>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TOTAL</t>
  </si>
  <si>
    <t>Prepared By:</t>
  </si>
  <si>
    <t>N/A</t>
  </si>
  <si>
    <t>END USER: H8ID</t>
  </si>
  <si>
    <t>CO</t>
  </si>
  <si>
    <t/>
  </si>
  <si>
    <t>Indicative Annual Procurement Plan (IAPP) CY 2024</t>
  </si>
  <si>
    <t>Negotiated 53.5</t>
  </si>
  <si>
    <t>Program/Activites/Projects to be implemented from 1st Qtr to 4th Qtr CY 2024</t>
  </si>
  <si>
    <t>DATE: 20 March 2023</t>
  </si>
  <si>
    <t>GAA CY 2024</t>
  </si>
  <si>
    <t>Is this an Early Procurement Activity? (Yes/No)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</si>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</sst>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6"/>
      <name val="Arial"/>
      <family val="2"/>
    </font>
    <font>
      <sz val="26"/>
      <color theme="1"/>
      <name val="Calibri"/>
      <family val="2"/>
      <scheme val="minor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1"/>
    <xf numFmtId="4" fontId="2" fillId="0" borderId="1"/>
  </cellStyleXfs>
  <cellXfs count="46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7" fontId="15" fillId="0" borderId="2" xfId="0" applyNumberFormat="1" applyFont="1" applyBorder="1" applyAlignment="1">
      <alignment horizontal="center" vertical="center" wrapText="1"/>
    </xf>
    <xf numFmtId="40" fontId="15" fillId="0" borderId="2" xfId="0" applyNumberFormat="1" applyFont="1" applyBorder="1" applyAlignment="1">
      <alignment vertical="center"/>
    </xf>
    <xf numFmtId="0" fontId="8" fillId="0" borderId="0" xfId="0" applyFont="1"/>
    <xf numFmtId="40" fontId="11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40" fontId="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17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4" fillId="0" borderId="0" xfId="0" quotePrefix="1" applyFont="1"/>
    <xf numFmtId="0" fontId="5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</cellXfs>
  <cellStyles count="3">
    <cellStyle name="body_style" xfId="2" xr:uid="{00000000-0005-0000-0000-000000000000}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2</xdr:col>
      <xdr:colOff>1887734</xdr:colOff>
      <xdr:row>77</xdr:row>
      <xdr:rowOff>85480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7261A8-E699-4986-84C2-BE56828A4606}"/>
            </a:ext>
          </a:extLst>
        </xdr:cNvPr>
        <xdr:cNvSpPr txBox="1"/>
      </xdr:nvSpPr>
      <xdr:spPr>
        <a:xfrm>
          <a:off x="0" y="53498750"/>
          <a:ext cx="4268984" cy="2820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2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PH" sz="2400">
            <a:latin typeface="Arial" pitchFamily="34" charset="0"/>
            <a:cs typeface="Arial" pitchFamily="34" charset="0"/>
          </a:endParaRPr>
        </a:p>
        <a:p>
          <a:endParaRPr lang="en-PH" sz="2400">
            <a:latin typeface="Arial" pitchFamily="34" charset="0"/>
            <a:cs typeface="Arial" pitchFamily="34" charset="0"/>
          </a:endParaRPr>
        </a:p>
        <a:p>
          <a:endParaRPr lang="en-PH" sz="2400">
            <a:latin typeface="Arial" pitchFamily="34" charset="0"/>
            <a:cs typeface="Arial" pitchFamily="34" charset="0"/>
          </a:endParaRPr>
        </a:p>
        <a:p>
          <a:endParaRPr lang="en-PH" sz="2400">
            <a:latin typeface="Arial" pitchFamily="34" charset="0"/>
            <a:cs typeface="Arial" pitchFamily="34" charset="0"/>
          </a:endParaRPr>
        </a:p>
        <a:p>
          <a:r>
            <a:rPr lang="en-PH" sz="24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CAMILO Z LIGAYO</a:t>
          </a:r>
        </a:p>
        <a:p>
          <a:r>
            <a:rPr lang="en-PH" sz="24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Major   General  </a:t>
          </a:r>
          <a:r>
            <a:rPr lang="en-PH" sz="24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PH" sz="24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PA</a:t>
          </a:r>
        </a:p>
        <a:p>
          <a:r>
            <a:rPr lang="en-PH" sz="24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Commander,8ID,PA</a:t>
          </a:r>
          <a:endParaRPr lang="en-PH" sz="2400">
            <a:effectLst/>
            <a:latin typeface="Arial" pitchFamily="34" charset="0"/>
            <a:cs typeface="Arial" pitchFamily="34" charset="0"/>
          </a:endParaRPr>
        </a:p>
        <a:p>
          <a:endParaRPr lang="en-PH" sz="1100"/>
        </a:p>
      </xdr:txBody>
    </xdr:sp>
    <xdr:clientData/>
  </xdr:twoCellAnchor>
  <xdr:twoCellAnchor>
    <xdr:from>
      <xdr:col>5</xdr:col>
      <xdr:colOff>1641309</xdr:colOff>
      <xdr:row>61</xdr:row>
      <xdr:rowOff>180258</xdr:rowOff>
    </xdr:from>
    <xdr:to>
      <xdr:col>9</xdr:col>
      <xdr:colOff>448479</xdr:colOff>
      <xdr:row>78</xdr:row>
      <xdr:rowOff>73269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F06D21-CF47-463F-B62F-A76426B397EB}"/>
            </a:ext>
          </a:extLst>
        </xdr:cNvPr>
        <xdr:cNvSpPr txBox="1"/>
      </xdr:nvSpPr>
      <xdr:spPr>
        <a:xfrm>
          <a:off x="7991309" y="53068431"/>
          <a:ext cx="4302362" cy="32145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Recommended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LUIS REX D BERGANTE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Major       General        PA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Chairperson, PABAC  1</a:t>
          </a:r>
          <a:endParaRPr kumimoji="0" lang="en-PH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435124</xdr:colOff>
      <xdr:row>61</xdr:row>
      <xdr:rowOff>147091</xdr:rowOff>
    </xdr:from>
    <xdr:to>
      <xdr:col>14</xdr:col>
      <xdr:colOff>2894134</xdr:colOff>
      <xdr:row>77</xdr:row>
      <xdr:rowOff>170961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29170E-D4D7-47C9-88A9-43133B85DE4D}"/>
            </a:ext>
          </a:extLst>
        </xdr:cNvPr>
        <xdr:cNvSpPr txBox="1"/>
      </xdr:nvSpPr>
      <xdr:spPr>
        <a:xfrm>
          <a:off x="16163586" y="53035264"/>
          <a:ext cx="4547183" cy="31500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Approved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P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ROMEO S BRAWNER JR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Lieutenant    General    PA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P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Commanding General, PA</a:t>
          </a:r>
          <a:endParaRPr kumimoji="0" lang="en-P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402981</xdr:colOff>
      <xdr:row>12</xdr:row>
      <xdr:rowOff>170961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D51314-BB25-3A1C-FD36-D9D83E908DBB}"/>
            </a:ext>
          </a:extLst>
        </xdr:cNvPr>
        <xdr:cNvSpPr txBox="1"/>
      </xdr:nvSpPr>
      <xdr:spPr>
        <a:xfrm>
          <a:off x="1001346" y="4750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%20laptop\Desktop\Indicative\IPP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MP_HQS 8ID_8ID_Annual (41)"/>
    </sheetNames>
    <sheetDataSet>
      <sheetData sheetId="0">
        <row r="1">
          <cell r="A1" t="str">
            <v>H E A D Q U A R T E R S</v>
          </cell>
        </row>
        <row r="2">
          <cell r="A2" t="str">
            <v>8TH INFANTRY (STORMTROOPERS) DIVISION, PHILIPPINE ARMY</v>
          </cell>
        </row>
        <row r="3">
          <cell r="A3" t="str">
            <v>Camp General Vicente R Lukban, Catbalogan City, Samar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view="pageBreakPreview" topLeftCell="A55" zoomScale="62" zoomScaleNormal="62" zoomScaleSheetLayoutView="62" zoomScalePageLayoutView="57" workbookViewId="0">
      <selection activeCell="C58" sqref="C58"/>
    </sheetView>
  </sheetViews>
  <sheetFormatPr defaultRowHeight="15.75" x14ac:dyDescent="0.25"/>
  <cols>
    <col min="1" max="1" width="10.7109375" style="4" customWidth="1"/>
    <col min="2" max="2" width="26.7109375" style="4" customWidth="1"/>
    <col min="3" max="3" width="43" style="4" customWidth="1"/>
    <col min="4" max="4" width="10.7109375" style="24" customWidth="1"/>
    <col min="5" max="5" width="23.5703125" style="24" customWidth="1"/>
    <col min="6" max="6" width="27.7109375" style="25" customWidth="1"/>
    <col min="7" max="7" width="17.42578125" style="4" customWidth="1"/>
    <col min="8" max="8" width="19.5703125" style="4" customWidth="1"/>
    <col min="9" max="9" width="17" style="4" customWidth="1"/>
    <col min="10" max="10" width="16.5703125" style="4" customWidth="1"/>
    <col min="11" max="11" width="15.7109375" style="4" customWidth="1"/>
    <col min="12" max="12" width="26.42578125" style="4" customWidth="1"/>
    <col min="13" max="13" width="26.5703125" style="4" customWidth="1"/>
    <col min="14" max="14" width="7.28515625" style="4" customWidth="1"/>
    <col min="15" max="15" width="50.5703125" style="25" customWidth="1"/>
  </cols>
  <sheetData>
    <row r="1" spans="1:16" ht="33.75" x14ac:dyDescent="0.5">
      <c r="A1" s="26" t="str">
        <f>'[1]PPMP_HQS 8ID_8ID_Annual (41)'!A1</f>
        <v>H E A D Q U A R T E R S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ht="33.75" x14ac:dyDescent="0.5">
      <c r="A2" s="26" t="str">
        <f>'[1]PPMP_HQS 8ID_8ID_Annual (41)'!A2</f>
        <v>8TH INFANTRY (STORMTROOPERS) DIVISION, PHILIPPINE ARMY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ht="33.75" x14ac:dyDescent="0.5">
      <c r="A3" s="28" t="str">
        <f>'[1]PPMP_HQS 8ID_8ID_Annual (41)'!A3</f>
        <v>Camp General Vicente R Lukban, Catbalogan City, Samar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ht="23.25" x14ac:dyDescent="0.35">
      <c r="A4" s="1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3"/>
    </row>
    <row r="5" spans="1:1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6" ht="26.25" x14ac:dyDescent="0.4">
      <c r="A6" s="31" t="s">
        <v>109</v>
      </c>
      <c r="B6" s="32"/>
      <c r="C6" s="32"/>
      <c r="D6" s="32"/>
      <c r="E6" s="32"/>
      <c r="F6" s="32"/>
      <c r="G6" s="32"/>
      <c r="H6" s="32"/>
      <c r="I6" s="32"/>
      <c r="J6" s="33" t="s">
        <v>115</v>
      </c>
      <c r="K6" s="34"/>
      <c r="L6" s="34"/>
      <c r="M6" s="34"/>
      <c r="N6" s="34"/>
      <c r="O6" s="34"/>
    </row>
    <row r="7" spans="1:16" ht="18.75" x14ac:dyDescent="0.3">
      <c r="A7" s="5"/>
      <c r="B7" s="6"/>
      <c r="C7" s="6"/>
      <c r="D7" s="6"/>
      <c r="E7" s="6"/>
      <c r="F7" s="7"/>
      <c r="G7" s="6"/>
      <c r="H7" s="6"/>
      <c r="I7" s="6"/>
      <c r="J7" s="8"/>
      <c r="K7" s="9"/>
      <c r="L7" s="9"/>
      <c r="M7" s="9"/>
      <c r="N7" s="9"/>
      <c r="O7" s="7"/>
    </row>
    <row r="8" spans="1:16" ht="33.75" x14ac:dyDescent="0.5">
      <c r="A8" s="26" t="s">
        <v>112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6" x14ac:dyDescent="0.25">
      <c r="A9" s="29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s="13" customFormat="1" ht="72.75" customHeight="1" x14ac:dyDescent="0.35">
      <c r="A10" s="37" t="s">
        <v>1</v>
      </c>
      <c r="B10" s="37" t="s">
        <v>2</v>
      </c>
      <c r="C10" s="37" t="s">
        <v>3</v>
      </c>
      <c r="D10" s="37" t="s">
        <v>4</v>
      </c>
      <c r="E10" s="41" t="s">
        <v>117</v>
      </c>
      <c r="F10" s="37" t="s">
        <v>5</v>
      </c>
      <c r="G10" s="37" t="s">
        <v>6</v>
      </c>
      <c r="H10" s="38"/>
      <c r="I10" s="38"/>
      <c r="J10" s="38"/>
      <c r="K10" s="37" t="s">
        <v>7</v>
      </c>
      <c r="L10" s="37" t="s">
        <v>8</v>
      </c>
      <c r="M10" s="38"/>
      <c r="N10" s="11"/>
      <c r="O10" s="10" t="s">
        <v>9</v>
      </c>
      <c r="P10" s="12"/>
    </row>
    <row r="11" spans="1:16" s="13" customFormat="1" ht="46.5" x14ac:dyDescent="0.35">
      <c r="A11" s="38"/>
      <c r="B11" s="38"/>
      <c r="C11" s="38"/>
      <c r="D11" s="39"/>
      <c r="E11" s="42"/>
      <c r="F11" s="40"/>
      <c r="G11" s="10" t="s">
        <v>10</v>
      </c>
      <c r="H11" s="10" t="s">
        <v>11</v>
      </c>
      <c r="I11" s="10" t="s">
        <v>12</v>
      </c>
      <c r="J11" s="10" t="s">
        <v>13</v>
      </c>
      <c r="K11" s="38"/>
      <c r="L11" s="10" t="s">
        <v>14</v>
      </c>
      <c r="M11" s="10" t="s">
        <v>15</v>
      </c>
      <c r="N11" s="10" t="s">
        <v>110</v>
      </c>
      <c r="O11" s="10" t="s">
        <v>16</v>
      </c>
      <c r="P11" s="12"/>
    </row>
    <row r="12" spans="1:16" s="13" customFormat="1" ht="23.25" x14ac:dyDescent="0.3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2"/>
    </row>
    <row r="13" spans="1:16" s="18" customFormat="1" ht="78.75" customHeight="1" x14ac:dyDescent="0.25">
      <c r="A13" s="14">
        <v>2</v>
      </c>
      <c r="B13" s="15" t="s">
        <v>19</v>
      </c>
      <c r="C13" s="15" t="s">
        <v>20</v>
      </c>
      <c r="D13" s="14" t="s">
        <v>17</v>
      </c>
      <c r="E13" s="14" t="s">
        <v>118</v>
      </c>
      <c r="F13" s="14" t="s">
        <v>18</v>
      </c>
      <c r="G13" s="16">
        <v>45292</v>
      </c>
      <c r="H13" s="14" t="s">
        <v>108</v>
      </c>
      <c r="I13" s="16">
        <v>45323</v>
      </c>
      <c r="J13" s="16">
        <f t="shared" ref="J13:J59" si="0">$I$13</f>
        <v>45323</v>
      </c>
      <c r="K13" s="14" t="s">
        <v>116</v>
      </c>
      <c r="L13" s="17">
        <v>5568506</v>
      </c>
      <c r="M13" s="17">
        <v>5568506</v>
      </c>
      <c r="N13" s="17"/>
      <c r="O13" s="14" t="s">
        <v>114</v>
      </c>
    </row>
    <row r="14" spans="1:16" s="18" customFormat="1" ht="78.75" customHeight="1" x14ac:dyDescent="0.25">
      <c r="A14" s="14">
        <v>3</v>
      </c>
      <c r="B14" s="15" t="s">
        <v>21</v>
      </c>
      <c r="C14" s="15" t="s">
        <v>22</v>
      </c>
      <c r="D14" s="14" t="s">
        <v>17</v>
      </c>
      <c r="E14" s="14" t="s">
        <v>118</v>
      </c>
      <c r="F14" s="14" t="s">
        <v>113</v>
      </c>
      <c r="G14" s="16" t="s">
        <v>108</v>
      </c>
      <c r="H14" s="14" t="s">
        <v>108</v>
      </c>
      <c r="I14" s="16">
        <f t="shared" ref="I14:I59" si="1">$I$13</f>
        <v>45323</v>
      </c>
      <c r="J14" s="16">
        <f t="shared" si="0"/>
        <v>45323</v>
      </c>
      <c r="K14" s="14" t="str">
        <f t="shared" ref="K14:K59" si="2">$K$13</f>
        <v>GAA CY 2024</v>
      </c>
      <c r="L14" s="17">
        <v>4588400</v>
      </c>
      <c r="M14" s="17">
        <v>4588400</v>
      </c>
      <c r="N14" s="17"/>
      <c r="O14" s="14" t="str">
        <f t="shared" ref="O14:O59" si="3">$O$13</f>
        <v>Program/Activites/Projects to be implemented from 1st Qtr to 4th Qtr CY 2024</v>
      </c>
    </row>
    <row r="15" spans="1:16" s="18" customFormat="1" ht="78.75" customHeight="1" x14ac:dyDescent="0.25">
      <c r="A15" s="14">
        <v>4</v>
      </c>
      <c r="B15" s="15" t="s">
        <v>23</v>
      </c>
      <c r="C15" s="15" t="s">
        <v>24</v>
      </c>
      <c r="D15" s="14" t="s">
        <v>17</v>
      </c>
      <c r="E15" s="14" t="s">
        <v>118</v>
      </c>
      <c r="F15" s="14" t="s">
        <v>18</v>
      </c>
      <c r="G15" s="16">
        <f t="shared" ref="G15:G30" si="4">$G$13</f>
        <v>45292</v>
      </c>
      <c r="H15" s="14" t="s">
        <v>108</v>
      </c>
      <c r="I15" s="16">
        <f t="shared" si="1"/>
        <v>45323</v>
      </c>
      <c r="J15" s="16">
        <f t="shared" si="0"/>
        <v>45323</v>
      </c>
      <c r="K15" s="14" t="str">
        <f t="shared" si="2"/>
        <v>GAA CY 2024</v>
      </c>
      <c r="L15" s="17">
        <v>1585720</v>
      </c>
      <c r="M15" s="17">
        <v>1585720</v>
      </c>
      <c r="N15" s="17"/>
      <c r="O15" s="14" t="str">
        <f t="shared" si="3"/>
        <v>Program/Activites/Projects to be implemented from 1st Qtr to 4th Qtr CY 2024</v>
      </c>
    </row>
    <row r="16" spans="1:16" s="18" customFormat="1" ht="78.75" customHeight="1" x14ac:dyDescent="0.25">
      <c r="A16" s="14">
        <v>5</v>
      </c>
      <c r="B16" s="15" t="s">
        <v>25</v>
      </c>
      <c r="C16" s="15" t="s">
        <v>26</v>
      </c>
      <c r="D16" s="14" t="s">
        <v>17</v>
      </c>
      <c r="E16" s="14" t="s">
        <v>118</v>
      </c>
      <c r="F16" s="14" t="s">
        <v>18</v>
      </c>
      <c r="G16" s="16">
        <f t="shared" si="4"/>
        <v>45292</v>
      </c>
      <c r="H16" s="14" t="s">
        <v>108</v>
      </c>
      <c r="I16" s="16">
        <f t="shared" si="1"/>
        <v>45323</v>
      </c>
      <c r="J16" s="16">
        <f t="shared" si="0"/>
        <v>45323</v>
      </c>
      <c r="K16" s="14" t="str">
        <f t="shared" si="2"/>
        <v>GAA CY 2024</v>
      </c>
      <c r="L16" s="17">
        <v>7517090</v>
      </c>
      <c r="M16" s="17">
        <v>7517090</v>
      </c>
      <c r="N16" s="17"/>
      <c r="O16" s="14" t="str">
        <f t="shared" si="3"/>
        <v>Program/Activites/Projects to be implemented from 1st Qtr to 4th Qtr CY 2024</v>
      </c>
    </row>
    <row r="17" spans="1:15" s="18" customFormat="1" ht="78.75" customHeight="1" x14ac:dyDescent="0.25">
      <c r="A17" s="14">
        <v>6</v>
      </c>
      <c r="B17" s="15" t="s">
        <v>27</v>
      </c>
      <c r="C17" s="15" t="s">
        <v>28</v>
      </c>
      <c r="D17" s="14" t="s">
        <v>17</v>
      </c>
      <c r="E17" s="14" t="s">
        <v>118</v>
      </c>
      <c r="F17" s="14" t="s">
        <v>18</v>
      </c>
      <c r="G17" s="16">
        <f t="shared" si="4"/>
        <v>45292</v>
      </c>
      <c r="H17" s="14" t="s">
        <v>108</v>
      </c>
      <c r="I17" s="16">
        <f t="shared" si="1"/>
        <v>45323</v>
      </c>
      <c r="J17" s="16">
        <f t="shared" si="0"/>
        <v>45323</v>
      </c>
      <c r="K17" s="14" t="str">
        <f t="shared" si="2"/>
        <v>GAA CY 2024</v>
      </c>
      <c r="L17" s="17">
        <v>27500</v>
      </c>
      <c r="M17" s="17">
        <v>27500</v>
      </c>
      <c r="N17" s="17"/>
      <c r="O17" s="14" t="str">
        <f t="shared" si="3"/>
        <v>Program/Activites/Projects to be implemented from 1st Qtr to 4th Qtr CY 2024</v>
      </c>
    </row>
    <row r="18" spans="1:15" s="18" customFormat="1" ht="78.75" customHeight="1" x14ac:dyDescent="0.25">
      <c r="A18" s="14">
        <v>7</v>
      </c>
      <c r="B18" s="15" t="s">
        <v>29</v>
      </c>
      <c r="C18" s="15" t="s">
        <v>30</v>
      </c>
      <c r="D18" s="14" t="s">
        <v>17</v>
      </c>
      <c r="E18" s="14" t="s">
        <v>118</v>
      </c>
      <c r="F18" s="14" t="s">
        <v>18</v>
      </c>
      <c r="G18" s="16">
        <f t="shared" si="4"/>
        <v>45292</v>
      </c>
      <c r="H18" s="14" t="s">
        <v>108</v>
      </c>
      <c r="I18" s="16">
        <f t="shared" si="1"/>
        <v>45323</v>
      </c>
      <c r="J18" s="16">
        <f t="shared" si="0"/>
        <v>45323</v>
      </c>
      <c r="K18" s="14" t="str">
        <f t="shared" si="2"/>
        <v>GAA CY 2024</v>
      </c>
      <c r="L18" s="17">
        <v>106000</v>
      </c>
      <c r="M18" s="17">
        <v>106000</v>
      </c>
      <c r="N18" s="17"/>
      <c r="O18" s="14" t="str">
        <f t="shared" si="3"/>
        <v>Program/Activites/Projects to be implemented from 1st Qtr to 4th Qtr CY 2024</v>
      </c>
    </row>
    <row r="19" spans="1:15" s="18" customFormat="1" ht="78.75" customHeight="1" x14ac:dyDescent="0.25">
      <c r="A19" s="14">
        <v>8</v>
      </c>
      <c r="B19" s="15" t="s">
        <v>31</v>
      </c>
      <c r="C19" s="15" t="s">
        <v>32</v>
      </c>
      <c r="D19" s="14" t="s">
        <v>17</v>
      </c>
      <c r="E19" s="14" t="s">
        <v>118</v>
      </c>
      <c r="F19" s="14" t="s">
        <v>18</v>
      </c>
      <c r="G19" s="16">
        <f t="shared" si="4"/>
        <v>45292</v>
      </c>
      <c r="H19" s="14" t="s">
        <v>108</v>
      </c>
      <c r="I19" s="16">
        <f t="shared" si="1"/>
        <v>45323</v>
      </c>
      <c r="J19" s="16">
        <f t="shared" si="0"/>
        <v>45323</v>
      </c>
      <c r="K19" s="14" t="str">
        <f t="shared" si="2"/>
        <v>GAA CY 2024</v>
      </c>
      <c r="L19" s="17">
        <v>98810</v>
      </c>
      <c r="M19" s="17">
        <v>98810</v>
      </c>
      <c r="N19" s="17"/>
      <c r="O19" s="14" t="str">
        <f t="shared" si="3"/>
        <v>Program/Activites/Projects to be implemented from 1st Qtr to 4th Qtr CY 2024</v>
      </c>
    </row>
    <row r="20" spans="1:15" s="18" customFormat="1" ht="97.5" customHeight="1" x14ac:dyDescent="0.25">
      <c r="A20" s="14">
        <v>9</v>
      </c>
      <c r="B20" s="15" t="s">
        <v>33</v>
      </c>
      <c r="C20" s="15" t="s">
        <v>34</v>
      </c>
      <c r="D20" s="14" t="s">
        <v>17</v>
      </c>
      <c r="E20" s="14" t="s">
        <v>118</v>
      </c>
      <c r="F20" s="14" t="s">
        <v>18</v>
      </c>
      <c r="G20" s="16">
        <f t="shared" si="4"/>
        <v>45292</v>
      </c>
      <c r="H20" s="14" t="s">
        <v>108</v>
      </c>
      <c r="I20" s="16">
        <f t="shared" si="1"/>
        <v>45323</v>
      </c>
      <c r="J20" s="16">
        <f t="shared" si="0"/>
        <v>45323</v>
      </c>
      <c r="K20" s="14" t="str">
        <f t="shared" si="2"/>
        <v>GAA CY 2024</v>
      </c>
      <c r="L20" s="17">
        <v>6247546</v>
      </c>
      <c r="M20" s="17">
        <v>6247546</v>
      </c>
      <c r="N20" s="17"/>
      <c r="O20" s="14" t="str">
        <f t="shared" si="3"/>
        <v>Program/Activites/Projects to be implemented from 1st Qtr to 4th Qtr CY 2024</v>
      </c>
    </row>
    <row r="21" spans="1:15" s="18" customFormat="1" ht="78.75" customHeight="1" x14ac:dyDescent="0.25">
      <c r="A21" s="14">
        <v>10</v>
      </c>
      <c r="B21" s="15" t="s">
        <v>35</v>
      </c>
      <c r="C21" s="15" t="s">
        <v>36</v>
      </c>
      <c r="D21" s="14" t="s">
        <v>17</v>
      </c>
      <c r="E21" s="14" t="s">
        <v>118</v>
      </c>
      <c r="F21" s="14" t="s">
        <v>18</v>
      </c>
      <c r="G21" s="16">
        <f t="shared" si="4"/>
        <v>45292</v>
      </c>
      <c r="H21" s="14" t="s">
        <v>108</v>
      </c>
      <c r="I21" s="16">
        <f t="shared" si="1"/>
        <v>45323</v>
      </c>
      <c r="J21" s="16">
        <f t="shared" si="0"/>
        <v>45323</v>
      </c>
      <c r="K21" s="14" t="str">
        <f t="shared" si="2"/>
        <v>GAA CY 2024</v>
      </c>
      <c r="L21" s="17">
        <v>968100</v>
      </c>
      <c r="M21" s="17">
        <v>968100</v>
      </c>
      <c r="N21" s="17"/>
      <c r="O21" s="14" t="str">
        <f t="shared" si="3"/>
        <v>Program/Activites/Projects to be implemented from 1st Qtr to 4th Qtr CY 2024</v>
      </c>
    </row>
    <row r="22" spans="1:15" s="18" customFormat="1" ht="78.75" customHeight="1" x14ac:dyDescent="0.25">
      <c r="A22" s="14">
        <v>11</v>
      </c>
      <c r="B22" s="15" t="s">
        <v>37</v>
      </c>
      <c r="C22" s="15" t="s">
        <v>38</v>
      </c>
      <c r="D22" s="14" t="s">
        <v>17</v>
      </c>
      <c r="E22" s="14" t="s">
        <v>118</v>
      </c>
      <c r="F22" s="14" t="s">
        <v>18</v>
      </c>
      <c r="G22" s="16">
        <f t="shared" si="4"/>
        <v>45292</v>
      </c>
      <c r="H22" s="14" t="s">
        <v>108</v>
      </c>
      <c r="I22" s="16">
        <f t="shared" si="1"/>
        <v>45323</v>
      </c>
      <c r="J22" s="16">
        <f t="shared" si="0"/>
        <v>45323</v>
      </c>
      <c r="K22" s="14" t="str">
        <f t="shared" si="2"/>
        <v>GAA CY 2024</v>
      </c>
      <c r="L22" s="17">
        <v>291950</v>
      </c>
      <c r="M22" s="17">
        <v>291950</v>
      </c>
      <c r="N22" s="17"/>
      <c r="O22" s="14" t="str">
        <f t="shared" si="3"/>
        <v>Program/Activites/Projects to be implemented from 1st Qtr to 4th Qtr CY 2024</v>
      </c>
    </row>
    <row r="23" spans="1:15" s="18" customFormat="1" ht="78.75" customHeight="1" x14ac:dyDescent="0.25">
      <c r="A23" s="14">
        <v>12</v>
      </c>
      <c r="B23" s="15" t="s">
        <v>39</v>
      </c>
      <c r="C23" s="15" t="s">
        <v>40</v>
      </c>
      <c r="D23" s="14" t="s">
        <v>17</v>
      </c>
      <c r="E23" s="14" t="s">
        <v>118</v>
      </c>
      <c r="F23" s="14" t="s">
        <v>18</v>
      </c>
      <c r="G23" s="16">
        <f t="shared" si="4"/>
        <v>45292</v>
      </c>
      <c r="H23" s="14" t="s">
        <v>108</v>
      </c>
      <c r="I23" s="16">
        <f t="shared" si="1"/>
        <v>45323</v>
      </c>
      <c r="J23" s="16">
        <f t="shared" si="0"/>
        <v>45323</v>
      </c>
      <c r="K23" s="14" t="str">
        <f t="shared" si="2"/>
        <v>GAA CY 2024</v>
      </c>
      <c r="L23" s="17">
        <v>3251350</v>
      </c>
      <c r="M23" s="17">
        <v>3251350</v>
      </c>
      <c r="N23" s="17"/>
      <c r="O23" s="14" t="str">
        <f t="shared" si="3"/>
        <v>Program/Activites/Projects to be implemented from 1st Qtr to 4th Qtr CY 2024</v>
      </c>
    </row>
    <row r="24" spans="1:15" s="18" customFormat="1" ht="78.75" customHeight="1" x14ac:dyDescent="0.25">
      <c r="A24" s="14">
        <v>13</v>
      </c>
      <c r="B24" s="15" t="s">
        <v>41</v>
      </c>
      <c r="C24" s="15" t="s">
        <v>42</v>
      </c>
      <c r="D24" s="14" t="s">
        <v>17</v>
      </c>
      <c r="E24" s="14" t="s">
        <v>118</v>
      </c>
      <c r="F24" s="14" t="s">
        <v>18</v>
      </c>
      <c r="G24" s="16">
        <f t="shared" si="4"/>
        <v>45292</v>
      </c>
      <c r="H24" s="14" t="s">
        <v>108</v>
      </c>
      <c r="I24" s="16">
        <f t="shared" si="1"/>
        <v>45323</v>
      </c>
      <c r="J24" s="16">
        <f t="shared" si="0"/>
        <v>45323</v>
      </c>
      <c r="K24" s="14" t="str">
        <f t="shared" si="2"/>
        <v>GAA CY 2024</v>
      </c>
      <c r="L24" s="17">
        <v>353691.12</v>
      </c>
      <c r="M24" s="17">
        <v>353691.12</v>
      </c>
      <c r="N24" s="17"/>
      <c r="O24" s="14" t="str">
        <f t="shared" si="3"/>
        <v>Program/Activites/Projects to be implemented from 1st Qtr to 4th Qtr CY 2024</v>
      </c>
    </row>
    <row r="25" spans="1:15" s="18" customFormat="1" ht="78.75" customHeight="1" x14ac:dyDescent="0.25">
      <c r="A25" s="14">
        <v>14</v>
      </c>
      <c r="B25" s="15" t="s">
        <v>43</v>
      </c>
      <c r="C25" s="15" t="s">
        <v>44</v>
      </c>
      <c r="D25" s="14" t="s">
        <v>17</v>
      </c>
      <c r="E25" s="14" t="s">
        <v>118</v>
      </c>
      <c r="F25" s="14" t="s">
        <v>18</v>
      </c>
      <c r="G25" s="16">
        <f t="shared" si="4"/>
        <v>45292</v>
      </c>
      <c r="H25" s="14" t="s">
        <v>108</v>
      </c>
      <c r="I25" s="16">
        <f t="shared" si="1"/>
        <v>45323</v>
      </c>
      <c r="J25" s="16">
        <f t="shared" si="0"/>
        <v>45323</v>
      </c>
      <c r="K25" s="14" t="str">
        <f t="shared" si="2"/>
        <v>GAA CY 2024</v>
      </c>
      <c r="L25" s="17">
        <v>30000</v>
      </c>
      <c r="M25" s="17">
        <v>30000</v>
      </c>
      <c r="N25" s="17"/>
      <c r="O25" s="14" t="str">
        <f t="shared" si="3"/>
        <v>Program/Activites/Projects to be implemented from 1st Qtr to 4th Qtr CY 2024</v>
      </c>
    </row>
    <row r="26" spans="1:15" s="18" customFormat="1" ht="78.75" customHeight="1" x14ac:dyDescent="0.25">
      <c r="A26" s="14">
        <v>15</v>
      </c>
      <c r="B26" s="15" t="s">
        <v>45</v>
      </c>
      <c r="C26" s="15" t="s">
        <v>46</v>
      </c>
      <c r="D26" s="14" t="s">
        <v>17</v>
      </c>
      <c r="E26" s="14" t="s">
        <v>118</v>
      </c>
      <c r="F26" s="14" t="s">
        <v>18</v>
      </c>
      <c r="G26" s="16">
        <f t="shared" si="4"/>
        <v>45292</v>
      </c>
      <c r="H26" s="14" t="s">
        <v>108</v>
      </c>
      <c r="I26" s="16">
        <f t="shared" si="1"/>
        <v>45323</v>
      </c>
      <c r="J26" s="16">
        <f t="shared" si="0"/>
        <v>45323</v>
      </c>
      <c r="K26" s="14" t="str">
        <f t="shared" si="2"/>
        <v>GAA CY 2024</v>
      </c>
      <c r="L26" s="17">
        <v>405400</v>
      </c>
      <c r="M26" s="17">
        <v>405400</v>
      </c>
      <c r="N26" s="17"/>
      <c r="O26" s="14" t="str">
        <f t="shared" si="3"/>
        <v>Program/Activites/Projects to be implemented from 1st Qtr to 4th Qtr CY 2024</v>
      </c>
    </row>
    <row r="27" spans="1:15" s="18" customFormat="1" ht="78.75" customHeight="1" x14ac:dyDescent="0.25">
      <c r="A27" s="14">
        <v>16</v>
      </c>
      <c r="B27" s="15" t="s">
        <v>47</v>
      </c>
      <c r="C27" s="15" t="s">
        <v>48</v>
      </c>
      <c r="D27" s="14" t="s">
        <v>17</v>
      </c>
      <c r="E27" s="14" t="s">
        <v>118</v>
      </c>
      <c r="F27" s="14" t="s">
        <v>18</v>
      </c>
      <c r="G27" s="16">
        <f t="shared" si="4"/>
        <v>45292</v>
      </c>
      <c r="H27" s="14" t="s">
        <v>108</v>
      </c>
      <c r="I27" s="16">
        <f t="shared" si="1"/>
        <v>45323</v>
      </c>
      <c r="J27" s="16">
        <f t="shared" si="0"/>
        <v>45323</v>
      </c>
      <c r="K27" s="14" t="str">
        <f t="shared" si="2"/>
        <v>GAA CY 2024</v>
      </c>
      <c r="L27" s="17">
        <v>456020</v>
      </c>
      <c r="M27" s="17">
        <v>456020</v>
      </c>
      <c r="N27" s="17"/>
      <c r="O27" s="14" t="str">
        <f t="shared" si="3"/>
        <v>Program/Activites/Projects to be implemented from 1st Qtr to 4th Qtr CY 2024</v>
      </c>
    </row>
    <row r="28" spans="1:15" s="18" customFormat="1" ht="78.75" customHeight="1" x14ac:dyDescent="0.25">
      <c r="A28" s="14">
        <v>17</v>
      </c>
      <c r="B28" s="15" t="s">
        <v>49</v>
      </c>
      <c r="C28" s="15" t="s">
        <v>50</v>
      </c>
      <c r="D28" s="14" t="s">
        <v>17</v>
      </c>
      <c r="E28" s="14" t="s">
        <v>118</v>
      </c>
      <c r="F28" s="14" t="s">
        <v>18</v>
      </c>
      <c r="G28" s="16">
        <f t="shared" si="4"/>
        <v>45292</v>
      </c>
      <c r="H28" s="14" t="s">
        <v>108</v>
      </c>
      <c r="I28" s="16">
        <f t="shared" si="1"/>
        <v>45323</v>
      </c>
      <c r="J28" s="16">
        <f t="shared" si="0"/>
        <v>45323</v>
      </c>
      <c r="K28" s="14" t="str">
        <f t="shared" si="2"/>
        <v>GAA CY 2024</v>
      </c>
      <c r="L28" s="17">
        <v>765700</v>
      </c>
      <c r="M28" s="17">
        <v>765700</v>
      </c>
      <c r="N28" s="17"/>
      <c r="O28" s="14" t="str">
        <f t="shared" si="3"/>
        <v>Program/Activites/Projects to be implemented from 1st Qtr to 4th Qtr CY 2024</v>
      </c>
    </row>
    <row r="29" spans="1:15" s="18" customFormat="1" ht="78.75" customHeight="1" x14ac:dyDescent="0.25">
      <c r="A29" s="14">
        <v>18</v>
      </c>
      <c r="B29" s="15" t="s">
        <v>51</v>
      </c>
      <c r="C29" s="15" t="s">
        <v>52</v>
      </c>
      <c r="D29" s="14" t="s">
        <v>17</v>
      </c>
      <c r="E29" s="14" t="s">
        <v>118</v>
      </c>
      <c r="F29" s="14" t="s">
        <v>18</v>
      </c>
      <c r="G29" s="16">
        <f t="shared" si="4"/>
        <v>45292</v>
      </c>
      <c r="H29" s="14" t="s">
        <v>108</v>
      </c>
      <c r="I29" s="16">
        <f t="shared" si="1"/>
        <v>45323</v>
      </c>
      <c r="J29" s="16">
        <f t="shared" si="0"/>
        <v>45323</v>
      </c>
      <c r="K29" s="14" t="str">
        <f t="shared" si="2"/>
        <v>GAA CY 2024</v>
      </c>
      <c r="L29" s="17">
        <v>4208510</v>
      </c>
      <c r="M29" s="17">
        <v>4208510</v>
      </c>
      <c r="N29" s="17"/>
      <c r="O29" s="14" t="str">
        <f t="shared" si="3"/>
        <v>Program/Activites/Projects to be implemented from 1st Qtr to 4th Qtr CY 2024</v>
      </c>
    </row>
    <row r="30" spans="1:15" s="18" customFormat="1" ht="78.75" customHeight="1" x14ac:dyDescent="0.25">
      <c r="A30" s="14">
        <v>19</v>
      </c>
      <c r="B30" s="15" t="s">
        <v>53</v>
      </c>
      <c r="C30" s="15" t="s">
        <v>54</v>
      </c>
      <c r="D30" s="14" t="s">
        <v>17</v>
      </c>
      <c r="E30" s="14" t="s">
        <v>118</v>
      </c>
      <c r="F30" s="14" t="s">
        <v>18</v>
      </c>
      <c r="G30" s="16">
        <f t="shared" si="4"/>
        <v>45292</v>
      </c>
      <c r="H30" s="14" t="s">
        <v>108</v>
      </c>
      <c r="I30" s="16">
        <f t="shared" si="1"/>
        <v>45323</v>
      </c>
      <c r="J30" s="16">
        <f t="shared" si="0"/>
        <v>45323</v>
      </c>
      <c r="K30" s="14" t="str">
        <f t="shared" si="2"/>
        <v>GAA CY 2024</v>
      </c>
      <c r="L30" s="17">
        <v>22400</v>
      </c>
      <c r="M30" s="17">
        <v>22400</v>
      </c>
      <c r="N30" s="17"/>
      <c r="O30" s="14" t="str">
        <f t="shared" si="3"/>
        <v>Program/Activites/Projects to be implemented from 1st Qtr to 4th Qtr CY 2024</v>
      </c>
    </row>
    <row r="31" spans="1:15" s="18" customFormat="1" ht="78.75" customHeight="1" x14ac:dyDescent="0.25">
      <c r="A31" s="14">
        <v>20</v>
      </c>
      <c r="B31" s="15" t="s">
        <v>56</v>
      </c>
      <c r="C31" s="15" t="s">
        <v>57</v>
      </c>
      <c r="D31" s="14" t="s">
        <v>17</v>
      </c>
      <c r="E31" s="14" t="s">
        <v>118</v>
      </c>
      <c r="F31" s="14" t="s">
        <v>55</v>
      </c>
      <c r="G31" s="16" t="s">
        <v>108</v>
      </c>
      <c r="H31" s="14" t="s">
        <v>108</v>
      </c>
      <c r="I31" s="16">
        <f t="shared" si="1"/>
        <v>45323</v>
      </c>
      <c r="J31" s="16">
        <f t="shared" si="0"/>
        <v>45323</v>
      </c>
      <c r="K31" s="14" t="str">
        <f t="shared" si="2"/>
        <v>GAA CY 2024</v>
      </c>
      <c r="L31" s="17">
        <v>232188</v>
      </c>
      <c r="M31" s="17">
        <v>232188</v>
      </c>
      <c r="N31" s="17"/>
      <c r="O31" s="14" t="str">
        <f t="shared" si="3"/>
        <v>Program/Activites/Projects to be implemented from 1st Qtr to 4th Qtr CY 2024</v>
      </c>
    </row>
    <row r="32" spans="1:15" s="18" customFormat="1" ht="78.75" customHeight="1" x14ac:dyDescent="0.25">
      <c r="A32" s="14">
        <v>21</v>
      </c>
      <c r="B32" s="15" t="s">
        <v>56</v>
      </c>
      <c r="C32" s="15" t="s">
        <v>57</v>
      </c>
      <c r="D32" s="14" t="s">
        <v>17</v>
      </c>
      <c r="E32" s="14" t="s">
        <v>118</v>
      </c>
      <c r="F32" s="14" t="s">
        <v>18</v>
      </c>
      <c r="G32" s="16">
        <f>$G$13</f>
        <v>45292</v>
      </c>
      <c r="H32" s="14" t="s">
        <v>108</v>
      </c>
      <c r="I32" s="16">
        <f t="shared" si="1"/>
        <v>45323</v>
      </c>
      <c r="J32" s="16">
        <f t="shared" si="0"/>
        <v>45323</v>
      </c>
      <c r="K32" s="14" t="str">
        <f t="shared" si="2"/>
        <v>GAA CY 2024</v>
      </c>
      <c r="L32" s="17">
        <v>1351000</v>
      </c>
      <c r="M32" s="17">
        <v>1351000</v>
      </c>
      <c r="N32" s="17"/>
      <c r="O32" s="14" t="str">
        <f t="shared" si="3"/>
        <v>Program/Activites/Projects to be implemented from 1st Qtr to 4th Qtr CY 2024</v>
      </c>
    </row>
    <row r="33" spans="1:15" s="18" customFormat="1" ht="78.75" customHeight="1" x14ac:dyDescent="0.25">
      <c r="A33" s="14">
        <v>22</v>
      </c>
      <c r="B33" s="15" t="s">
        <v>58</v>
      </c>
      <c r="C33" s="15" t="s">
        <v>59</v>
      </c>
      <c r="D33" s="14" t="s">
        <v>17</v>
      </c>
      <c r="E33" s="14" t="s">
        <v>118</v>
      </c>
      <c r="F33" s="14" t="s">
        <v>55</v>
      </c>
      <c r="G33" s="16" t="s">
        <v>108</v>
      </c>
      <c r="H33" s="14" t="s">
        <v>108</v>
      </c>
      <c r="I33" s="16">
        <f t="shared" si="1"/>
        <v>45323</v>
      </c>
      <c r="J33" s="16">
        <f t="shared" si="0"/>
        <v>45323</v>
      </c>
      <c r="K33" s="14" t="str">
        <f t="shared" si="2"/>
        <v>GAA CY 2024</v>
      </c>
      <c r="L33" s="17">
        <v>1185400</v>
      </c>
      <c r="M33" s="17">
        <v>1185400</v>
      </c>
      <c r="N33" s="17"/>
      <c r="O33" s="14" t="str">
        <f t="shared" si="3"/>
        <v>Program/Activites/Projects to be implemented from 1st Qtr to 4th Qtr CY 2024</v>
      </c>
    </row>
    <row r="34" spans="1:15" s="18" customFormat="1" ht="78.75" customHeight="1" x14ac:dyDescent="0.25">
      <c r="A34" s="14">
        <v>23</v>
      </c>
      <c r="B34" s="15" t="s">
        <v>58</v>
      </c>
      <c r="C34" s="15" t="s">
        <v>59</v>
      </c>
      <c r="D34" s="14" t="s">
        <v>17</v>
      </c>
      <c r="E34" s="14" t="s">
        <v>118</v>
      </c>
      <c r="F34" s="14" t="s">
        <v>18</v>
      </c>
      <c r="G34" s="16">
        <f>$G$13</f>
        <v>45292</v>
      </c>
      <c r="H34" s="14" t="s">
        <v>108</v>
      </c>
      <c r="I34" s="16">
        <f t="shared" si="1"/>
        <v>45323</v>
      </c>
      <c r="J34" s="16">
        <f t="shared" si="0"/>
        <v>45323</v>
      </c>
      <c r="K34" s="14" t="str">
        <f t="shared" si="2"/>
        <v>GAA CY 2024</v>
      </c>
      <c r="L34" s="17">
        <v>598480</v>
      </c>
      <c r="M34" s="17">
        <v>598480</v>
      </c>
      <c r="N34" s="17"/>
      <c r="O34" s="14" t="str">
        <f t="shared" si="3"/>
        <v>Program/Activites/Projects to be implemented from 1st Qtr to 4th Qtr CY 2024</v>
      </c>
    </row>
    <row r="35" spans="1:15" s="18" customFormat="1" ht="78.75" customHeight="1" x14ac:dyDescent="0.25">
      <c r="A35" s="14">
        <v>24</v>
      </c>
      <c r="B35" s="15" t="s">
        <v>60</v>
      </c>
      <c r="C35" s="15" t="s">
        <v>61</v>
      </c>
      <c r="D35" s="14" t="s">
        <v>17</v>
      </c>
      <c r="E35" s="14" t="s">
        <v>118</v>
      </c>
      <c r="F35" s="14" t="s">
        <v>55</v>
      </c>
      <c r="G35" s="16" t="s">
        <v>108</v>
      </c>
      <c r="H35" s="14" t="s">
        <v>108</v>
      </c>
      <c r="I35" s="16">
        <f t="shared" si="1"/>
        <v>45323</v>
      </c>
      <c r="J35" s="16">
        <f t="shared" si="0"/>
        <v>45323</v>
      </c>
      <c r="K35" s="14" t="str">
        <f t="shared" si="2"/>
        <v>GAA CY 2024</v>
      </c>
      <c r="L35" s="17">
        <v>1525640</v>
      </c>
      <c r="M35" s="17">
        <v>1525640</v>
      </c>
      <c r="N35" s="17"/>
      <c r="O35" s="14" t="str">
        <f t="shared" si="3"/>
        <v>Program/Activites/Projects to be implemented from 1st Qtr to 4th Qtr CY 2024</v>
      </c>
    </row>
    <row r="36" spans="1:15" s="18" customFormat="1" ht="78.75" customHeight="1" x14ac:dyDescent="0.25">
      <c r="A36" s="14">
        <v>25</v>
      </c>
      <c r="B36" s="15" t="s">
        <v>60</v>
      </c>
      <c r="C36" s="15" t="s">
        <v>61</v>
      </c>
      <c r="D36" s="14" t="s">
        <v>17</v>
      </c>
      <c r="E36" s="14" t="s">
        <v>118</v>
      </c>
      <c r="F36" s="14" t="s">
        <v>18</v>
      </c>
      <c r="G36" s="16">
        <f t="shared" ref="G36:G57" si="5">$G$13</f>
        <v>45292</v>
      </c>
      <c r="H36" s="14" t="s">
        <v>108</v>
      </c>
      <c r="I36" s="16">
        <f t="shared" si="1"/>
        <v>45323</v>
      </c>
      <c r="J36" s="16">
        <f t="shared" si="0"/>
        <v>45323</v>
      </c>
      <c r="K36" s="14" t="str">
        <f t="shared" si="2"/>
        <v>GAA CY 2024</v>
      </c>
      <c r="L36" s="17">
        <v>656650</v>
      </c>
      <c r="M36" s="17">
        <v>656650</v>
      </c>
      <c r="N36" s="17"/>
      <c r="O36" s="14" t="str">
        <f t="shared" si="3"/>
        <v>Program/Activites/Projects to be implemented from 1st Qtr to 4th Qtr CY 2024</v>
      </c>
    </row>
    <row r="37" spans="1:15" s="18" customFormat="1" ht="78.75" customHeight="1" x14ac:dyDescent="0.25">
      <c r="A37" s="14">
        <v>26</v>
      </c>
      <c r="B37" s="15" t="s">
        <v>62</v>
      </c>
      <c r="C37" s="15" t="s">
        <v>63</v>
      </c>
      <c r="D37" s="14" t="s">
        <v>17</v>
      </c>
      <c r="E37" s="14" t="s">
        <v>118</v>
      </c>
      <c r="F37" s="14" t="s">
        <v>18</v>
      </c>
      <c r="G37" s="16">
        <f t="shared" si="5"/>
        <v>45292</v>
      </c>
      <c r="H37" s="14" t="s">
        <v>108</v>
      </c>
      <c r="I37" s="16">
        <f t="shared" si="1"/>
        <v>45323</v>
      </c>
      <c r="J37" s="16">
        <f t="shared" si="0"/>
        <v>45323</v>
      </c>
      <c r="K37" s="14" t="str">
        <f t="shared" si="2"/>
        <v>GAA CY 2024</v>
      </c>
      <c r="L37" s="17">
        <v>110800</v>
      </c>
      <c r="M37" s="17">
        <v>110800</v>
      </c>
      <c r="N37" s="17"/>
      <c r="O37" s="14" t="str">
        <f t="shared" si="3"/>
        <v>Program/Activites/Projects to be implemented from 1st Qtr to 4th Qtr CY 2024</v>
      </c>
    </row>
    <row r="38" spans="1:15" s="18" customFormat="1" ht="78.75" customHeight="1" x14ac:dyDescent="0.25">
      <c r="A38" s="14">
        <v>27</v>
      </c>
      <c r="B38" s="15" t="s">
        <v>64</v>
      </c>
      <c r="C38" s="15" t="s">
        <v>65</v>
      </c>
      <c r="D38" s="14" t="s">
        <v>17</v>
      </c>
      <c r="E38" s="14" t="s">
        <v>118</v>
      </c>
      <c r="F38" s="14" t="s">
        <v>18</v>
      </c>
      <c r="G38" s="16">
        <f t="shared" si="5"/>
        <v>45292</v>
      </c>
      <c r="H38" s="14" t="s">
        <v>108</v>
      </c>
      <c r="I38" s="16">
        <f t="shared" si="1"/>
        <v>45323</v>
      </c>
      <c r="J38" s="16">
        <f t="shared" si="0"/>
        <v>45323</v>
      </c>
      <c r="K38" s="14" t="str">
        <f t="shared" si="2"/>
        <v>GAA CY 2024</v>
      </c>
      <c r="L38" s="17">
        <v>6960492</v>
      </c>
      <c r="M38" s="17">
        <v>6960492</v>
      </c>
      <c r="N38" s="17"/>
      <c r="O38" s="14" t="str">
        <f t="shared" si="3"/>
        <v>Program/Activites/Projects to be implemented from 1st Qtr to 4th Qtr CY 2024</v>
      </c>
    </row>
    <row r="39" spans="1:15" s="18" customFormat="1" ht="78.75" customHeight="1" x14ac:dyDescent="0.25">
      <c r="A39" s="14">
        <v>28</v>
      </c>
      <c r="B39" s="15" t="s">
        <v>66</v>
      </c>
      <c r="C39" s="15" t="s">
        <v>67</v>
      </c>
      <c r="D39" s="14" t="s">
        <v>17</v>
      </c>
      <c r="E39" s="14" t="s">
        <v>118</v>
      </c>
      <c r="F39" s="14" t="s">
        <v>18</v>
      </c>
      <c r="G39" s="16">
        <f t="shared" si="5"/>
        <v>45292</v>
      </c>
      <c r="H39" s="14" t="s">
        <v>108</v>
      </c>
      <c r="I39" s="16">
        <f t="shared" si="1"/>
        <v>45323</v>
      </c>
      <c r="J39" s="16">
        <f t="shared" si="0"/>
        <v>45323</v>
      </c>
      <c r="K39" s="14" t="str">
        <f t="shared" si="2"/>
        <v>GAA CY 2024</v>
      </c>
      <c r="L39" s="17">
        <v>944200</v>
      </c>
      <c r="M39" s="17">
        <v>944200</v>
      </c>
      <c r="N39" s="17"/>
      <c r="O39" s="14" t="str">
        <f t="shared" si="3"/>
        <v>Program/Activites/Projects to be implemented from 1st Qtr to 4th Qtr CY 2024</v>
      </c>
    </row>
    <row r="40" spans="1:15" s="18" customFormat="1" ht="78.75" customHeight="1" x14ac:dyDescent="0.25">
      <c r="A40" s="14">
        <v>29</v>
      </c>
      <c r="B40" s="15" t="s">
        <v>68</v>
      </c>
      <c r="C40" s="15" t="s">
        <v>69</v>
      </c>
      <c r="D40" s="14" t="s">
        <v>17</v>
      </c>
      <c r="E40" s="14" t="s">
        <v>118</v>
      </c>
      <c r="F40" s="14" t="s">
        <v>18</v>
      </c>
      <c r="G40" s="16">
        <f t="shared" si="5"/>
        <v>45292</v>
      </c>
      <c r="H40" s="14" t="s">
        <v>108</v>
      </c>
      <c r="I40" s="16">
        <f t="shared" si="1"/>
        <v>45323</v>
      </c>
      <c r="J40" s="16">
        <f t="shared" si="0"/>
        <v>45323</v>
      </c>
      <c r="K40" s="14" t="str">
        <f t="shared" si="2"/>
        <v>GAA CY 2024</v>
      </c>
      <c r="L40" s="17">
        <v>1820300</v>
      </c>
      <c r="M40" s="17">
        <v>1820300</v>
      </c>
      <c r="N40" s="17"/>
      <c r="O40" s="14" t="str">
        <f t="shared" si="3"/>
        <v>Program/Activites/Projects to be implemented from 1st Qtr to 4th Qtr CY 2024</v>
      </c>
    </row>
    <row r="41" spans="1:15" s="18" customFormat="1" ht="78.75" customHeight="1" x14ac:dyDescent="0.25">
      <c r="A41" s="14">
        <v>30</v>
      </c>
      <c r="B41" s="15" t="s">
        <v>70</v>
      </c>
      <c r="C41" s="15" t="s">
        <v>71</v>
      </c>
      <c r="D41" s="14" t="s">
        <v>17</v>
      </c>
      <c r="E41" s="14" t="s">
        <v>118</v>
      </c>
      <c r="F41" s="14" t="s">
        <v>18</v>
      </c>
      <c r="G41" s="16">
        <f t="shared" si="5"/>
        <v>45292</v>
      </c>
      <c r="H41" s="14" t="s">
        <v>108</v>
      </c>
      <c r="I41" s="16">
        <f t="shared" si="1"/>
        <v>45323</v>
      </c>
      <c r="J41" s="16">
        <f t="shared" si="0"/>
        <v>45323</v>
      </c>
      <c r="K41" s="14" t="str">
        <f t="shared" si="2"/>
        <v>GAA CY 2024</v>
      </c>
      <c r="L41" s="17">
        <v>360350</v>
      </c>
      <c r="M41" s="17">
        <v>360350</v>
      </c>
      <c r="N41" s="17"/>
      <c r="O41" s="14" t="str">
        <f t="shared" si="3"/>
        <v>Program/Activites/Projects to be implemented from 1st Qtr to 4th Qtr CY 2024</v>
      </c>
    </row>
    <row r="42" spans="1:15" s="18" customFormat="1" ht="78.75" customHeight="1" x14ac:dyDescent="0.25">
      <c r="A42" s="14">
        <v>31</v>
      </c>
      <c r="B42" s="15" t="s">
        <v>72</v>
      </c>
      <c r="C42" s="15" t="s">
        <v>73</v>
      </c>
      <c r="D42" s="14" t="s">
        <v>17</v>
      </c>
      <c r="E42" s="14" t="s">
        <v>118</v>
      </c>
      <c r="F42" s="14" t="s">
        <v>18</v>
      </c>
      <c r="G42" s="16">
        <f t="shared" si="5"/>
        <v>45292</v>
      </c>
      <c r="H42" s="14" t="s">
        <v>108</v>
      </c>
      <c r="I42" s="16">
        <f t="shared" si="1"/>
        <v>45323</v>
      </c>
      <c r="J42" s="16">
        <f t="shared" si="0"/>
        <v>45323</v>
      </c>
      <c r="K42" s="14" t="str">
        <f t="shared" si="2"/>
        <v>GAA CY 2024</v>
      </c>
      <c r="L42" s="17">
        <v>76700</v>
      </c>
      <c r="M42" s="17">
        <v>76700</v>
      </c>
      <c r="N42" s="17"/>
      <c r="O42" s="14" t="str">
        <f t="shared" si="3"/>
        <v>Program/Activites/Projects to be implemented from 1st Qtr to 4th Qtr CY 2024</v>
      </c>
    </row>
    <row r="43" spans="1:15" s="18" customFormat="1" ht="78.75" customHeight="1" x14ac:dyDescent="0.25">
      <c r="A43" s="14">
        <v>32</v>
      </c>
      <c r="B43" s="15" t="s">
        <v>74</v>
      </c>
      <c r="C43" s="15" t="s">
        <v>75</v>
      </c>
      <c r="D43" s="14" t="s">
        <v>17</v>
      </c>
      <c r="E43" s="14" t="s">
        <v>118</v>
      </c>
      <c r="F43" s="14" t="s">
        <v>18</v>
      </c>
      <c r="G43" s="16">
        <f t="shared" si="5"/>
        <v>45292</v>
      </c>
      <c r="H43" s="14" t="s">
        <v>108</v>
      </c>
      <c r="I43" s="16">
        <f t="shared" si="1"/>
        <v>45323</v>
      </c>
      <c r="J43" s="16">
        <f t="shared" si="0"/>
        <v>45323</v>
      </c>
      <c r="K43" s="14" t="str">
        <f t="shared" si="2"/>
        <v>GAA CY 2024</v>
      </c>
      <c r="L43" s="17">
        <v>551550</v>
      </c>
      <c r="M43" s="17">
        <v>551550</v>
      </c>
      <c r="N43" s="17"/>
      <c r="O43" s="14" t="str">
        <f t="shared" si="3"/>
        <v>Program/Activites/Projects to be implemented from 1st Qtr to 4th Qtr CY 2024</v>
      </c>
    </row>
    <row r="44" spans="1:15" s="18" customFormat="1" ht="78.75" customHeight="1" x14ac:dyDescent="0.25">
      <c r="A44" s="14">
        <v>33</v>
      </c>
      <c r="B44" s="15" t="s">
        <v>76</v>
      </c>
      <c r="C44" s="15" t="s">
        <v>77</v>
      </c>
      <c r="D44" s="14" t="s">
        <v>17</v>
      </c>
      <c r="E44" s="14" t="s">
        <v>118</v>
      </c>
      <c r="F44" s="14" t="s">
        <v>18</v>
      </c>
      <c r="G44" s="16">
        <f t="shared" si="5"/>
        <v>45292</v>
      </c>
      <c r="H44" s="14" t="s">
        <v>108</v>
      </c>
      <c r="I44" s="16">
        <f t="shared" si="1"/>
        <v>45323</v>
      </c>
      <c r="J44" s="16">
        <f t="shared" si="0"/>
        <v>45323</v>
      </c>
      <c r="K44" s="14" t="str">
        <f t="shared" si="2"/>
        <v>GAA CY 2024</v>
      </c>
      <c r="L44" s="17">
        <v>576000</v>
      </c>
      <c r="M44" s="17">
        <v>576000</v>
      </c>
      <c r="N44" s="17"/>
      <c r="O44" s="14" t="str">
        <f t="shared" si="3"/>
        <v>Program/Activites/Projects to be implemented from 1st Qtr to 4th Qtr CY 2024</v>
      </c>
    </row>
    <row r="45" spans="1:15" s="18" customFormat="1" ht="78.75" customHeight="1" x14ac:dyDescent="0.25">
      <c r="A45" s="14">
        <v>34</v>
      </c>
      <c r="B45" s="15" t="s">
        <v>78</v>
      </c>
      <c r="C45" s="15" t="s">
        <v>79</v>
      </c>
      <c r="D45" s="14" t="s">
        <v>17</v>
      </c>
      <c r="E45" s="14" t="s">
        <v>118</v>
      </c>
      <c r="F45" s="14" t="s">
        <v>18</v>
      </c>
      <c r="G45" s="16">
        <f t="shared" si="5"/>
        <v>45292</v>
      </c>
      <c r="H45" s="14" t="s">
        <v>108</v>
      </c>
      <c r="I45" s="16">
        <f t="shared" si="1"/>
        <v>45323</v>
      </c>
      <c r="J45" s="16">
        <f t="shared" si="0"/>
        <v>45323</v>
      </c>
      <c r="K45" s="14" t="str">
        <f t="shared" si="2"/>
        <v>GAA CY 2024</v>
      </c>
      <c r="L45" s="17">
        <v>20000</v>
      </c>
      <c r="M45" s="17">
        <v>20000</v>
      </c>
      <c r="N45" s="17"/>
      <c r="O45" s="14" t="str">
        <f t="shared" si="3"/>
        <v>Program/Activites/Projects to be implemented from 1st Qtr to 4th Qtr CY 2024</v>
      </c>
    </row>
    <row r="46" spans="1:15" s="18" customFormat="1" ht="78.75" customHeight="1" x14ac:dyDescent="0.25">
      <c r="A46" s="14">
        <v>35</v>
      </c>
      <c r="B46" s="15" t="s">
        <v>80</v>
      </c>
      <c r="C46" s="15" t="s">
        <v>81</v>
      </c>
      <c r="D46" s="14" t="s">
        <v>17</v>
      </c>
      <c r="E46" s="14" t="s">
        <v>118</v>
      </c>
      <c r="F46" s="14" t="s">
        <v>18</v>
      </c>
      <c r="G46" s="16">
        <f t="shared" si="5"/>
        <v>45292</v>
      </c>
      <c r="H46" s="14" t="s">
        <v>108</v>
      </c>
      <c r="I46" s="16">
        <f t="shared" si="1"/>
        <v>45323</v>
      </c>
      <c r="J46" s="16">
        <f t="shared" si="0"/>
        <v>45323</v>
      </c>
      <c r="K46" s="14" t="str">
        <f t="shared" si="2"/>
        <v>GAA CY 2024</v>
      </c>
      <c r="L46" s="17">
        <v>5700</v>
      </c>
      <c r="M46" s="17">
        <v>5700</v>
      </c>
      <c r="N46" s="17"/>
      <c r="O46" s="14" t="str">
        <f t="shared" si="3"/>
        <v>Program/Activites/Projects to be implemented from 1st Qtr to 4th Qtr CY 2024</v>
      </c>
    </row>
    <row r="47" spans="1:15" s="18" customFormat="1" ht="78.75" customHeight="1" x14ac:dyDescent="0.25">
      <c r="A47" s="14">
        <v>36</v>
      </c>
      <c r="B47" s="15" t="s">
        <v>82</v>
      </c>
      <c r="C47" s="15" t="s">
        <v>83</v>
      </c>
      <c r="D47" s="14" t="s">
        <v>17</v>
      </c>
      <c r="E47" s="14" t="s">
        <v>118</v>
      </c>
      <c r="F47" s="14" t="s">
        <v>18</v>
      </c>
      <c r="G47" s="16">
        <f t="shared" si="5"/>
        <v>45292</v>
      </c>
      <c r="H47" s="14" t="s">
        <v>108</v>
      </c>
      <c r="I47" s="16">
        <f t="shared" si="1"/>
        <v>45323</v>
      </c>
      <c r="J47" s="16">
        <f t="shared" si="0"/>
        <v>45323</v>
      </c>
      <c r="K47" s="14" t="str">
        <f t="shared" si="2"/>
        <v>GAA CY 2024</v>
      </c>
      <c r="L47" s="17">
        <v>150000</v>
      </c>
      <c r="M47" s="17">
        <v>150000</v>
      </c>
      <c r="N47" s="17"/>
      <c r="O47" s="14" t="str">
        <f t="shared" si="3"/>
        <v>Program/Activites/Projects to be implemented from 1st Qtr to 4th Qtr CY 2024</v>
      </c>
    </row>
    <row r="48" spans="1:15" s="18" customFormat="1" ht="78.75" customHeight="1" x14ac:dyDescent="0.25">
      <c r="A48" s="14">
        <v>37</v>
      </c>
      <c r="B48" s="15" t="s">
        <v>84</v>
      </c>
      <c r="C48" s="15" t="s">
        <v>85</v>
      </c>
      <c r="D48" s="14" t="s">
        <v>17</v>
      </c>
      <c r="E48" s="14" t="s">
        <v>118</v>
      </c>
      <c r="F48" s="14" t="s">
        <v>18</v>
      </c>
      <c r="G48" s="16">
        <f t="shared" si="5"/>
        <v>45292</v>
      </c>
      <c r="H48" s="14" t="s">
        <v>108</v>
      </c>
      <c r="I48" s="16">
        <f t="shared" si="1"/>
        <v>45323</v>
      </c>
      <c r="J48" s="16">
        <f t="shared" si="0"/>
        <v>45323</v>
      </c>
      <c r="K48" s="14" t="str">
        <f t="shared" si="2"/>
        <v>GAA CY 2024</v>
      </c>
      <c r="L48" s="17">
        <v>10000</v>
      </c>
      <c r="M48" s="17">
        <v>10000</v>
      </c>
      <c r="N48" s="17"/>
      <c r="O48" s="14" t="str">
        <f t="shared" si="3"/>
        <v>Program/Activites/Projects to be implemented from 1st Qtr to 4th Qtr CY 2024</v>
      </c>
    </row>
    <row r="49" spans="1:15" s="18" customFormat="1" ht="78.75" customHeight="1" x14ac:dyDescent="0.25">
      <c r="A49" s="14">
        <v>38</v>
      </c>
      <c r="B49" s="15" t="s">
        <v>86</v>
      </c>
      <c r="C49" s="15" t="s">
        <v>87</v>
      </c>
      <c r="D49" s="14" t="s">
        <v>17</v>
      </c>
      <c r="E49" s="14" t="s">
        <v>118</v>
      </c>
      <c r="F49" s="14" t="s">
        <v>18</v>
      </c>
      <c r="G49" s="16">
        <f t="shared" si="5"/>
        <v>45292</v>
      </c>
      <c r="H49" s="14" t="s">
        <v>108</v>
      </c>
      <c r="I49" s="16">
        <f t="shared" si="1"/>
        <v>45323</v>
      </c>
      <c r="J49" s="16">
        <f t="shared" si="0"/>
        <v>45323</v>
      </c>
      <c r="K49" s="14" t="str">
        <f t="shared" si="2"/>
        <v>GAA CY 2024</v>
      </c>
      <c r="L49" s="17">
        <v>20000</v>
      </c>
      <c r="M49" s="17">
        <v>20000</v>
      </c>
      <c r="N49" s="17"/>
      <c r="O49" s="14" t="str">
        <f t="shared" si="3"/>
        <v>Program/Activites/Projects to be implemented from 1st Qtr to 4th Qtr CY 2024</v>
      </c>
    </row>
    <row r="50" spans="1:15" s="18" customFormat="1" ht="78.75" customHeight="1" x14ac:dyDescent="0.25">
      <c r="A50" s="14">
        <v>39</v>
      </c>
      <c r="B50" s="15" t="s">
        <v>88</v>
      </c>
      <c r="C50" s="15" t="s">
        <v>89</v>
      </c>
      <c r="D50" s="14" t="s">
        <v>17</v>
      </c>
      <c r="E50" s="14" t="s">
        <v>118</v>
      </c>
      <c r="F50" s="14" t="s">
        <v>18</v>
      </c>
      <c r="G50" s="16">
        <f t="shared" si="5"/>
        <v>45292</v>
      </c>
      <c r="H50" s="14" t="s">
        <v>108</v>
      </c>
      <c r="I50" s="16">
        <f t="shared" si="1"/>
        <v>45323</v>
      </c>
      <c r="J50" s="16">
        <f t="shared" si="0"/>
        <v>45323</v>
      </c>
      <c r="K50" s="14" t="str">
        <f t="shared" si="2"/>
        <v>GAA CY 2024</v>
      </c>
      <c r="L50" s="17">
        <v>9543741</v>
      </c>
      <c r="M50" s="17">
        <v>9543741</v>
      </c>
      <c r="N50" s="17"/>
      <c r="O50" s="14" t="str">
        <f t="shared" si="3"/>
        <v>Program/Activites/Projects to be implemented from 1st Qtr to 4th Qtr CY 2024</v>
      </c>
    </row>
    <row r="51" spans="1:15" s="18" customFormat="1" ht="78.75" customHeight="1" x14ac:dyDescent="0.25">
      <c r="A51" s="14">
        <v>40</v>
      </c>
      <c r="B51" s="15" t="s">
        <v>90</v>
      </c>
      <c r="C51" s="15" t="s">
        <v>91</v>
      </c>
      <c r="D51" s="14" t="s">
        <v>17</v>
      </c>
      <c r="E51" s="14" t="s">
        <v>118</v>
      </c>
      <c r="F51" s="14" t="s">
        <v>18</v>
      </c>
      <c r="G51" s="16">
        <f t="shared" si="5"/>
        <v>45292</v>
      </c>
      <c r="H51" s="14" t="s">
        <v>108</v>
      </c>
      <c r="I51" s="16">
        <f t="shared" si="1"/>
        <v>45323</v>
      </c>
      <c r="J51" s="16">
        <f t="shared" si="0"/>
        <v>45323</v>
      </c>
      <c r="K51" s="14" t="str">
        <f t="shared" si="2"/>
        <v>GAA CY 2024</v>
      </c>
      <c r="L51" s="17">
        <v>63000</v>
      </c>
      <c r="M51" s="17">
        <v>63000</v>
      </c>
      <c r="N51" s="17"/>
      <c r="O51" s="14" t="str">
        <f t="shared" si="3"/>
        <v>Program/Activites/Projects to be implemented from 1st Qtr to 4th Qtr CY 2024</v>
      </c>
    </row>
    <row r="52" spans="1:15" s="18" customFormat="1" ht="78.75" customHeight="1" x14ac:dyDescent="0.25">
      <c r="A52" s="14">
        <v>41</v>
      </c>
      <c r="B52" s="15" t="s">
        <v>92</v>
      </c>
      <c r="C52" s="15" t="s">
        <v>93</v>
      </c>
      <c r="D52" s="14" t="s">
        <v>17</v>
      </c>
      <c r="E52" s="14" t="s">
        <v>118</v>
      </c>
      <c r="F52" s="14" t="s">
        <v>18</v>
      </c>
      <c r="G52" s="16">
        <f t="shared" si="5"/>
        <v>45292</v>
      </c>
      <c r="H52" s="14" t="s">
        <v>108</v>
      </c>
      <c r="I52" s="16">
        <f t="shared" si="1"/>
        <v>45323</v>
      </c>
      <c r="J52" s="16">
        <f t="shared" si="0"/>
        <v>45323</v>
      </c>
      <c r="K52" s="14" t="str">
        <f t="shared" si="2"/>
        <v>GAA CY 2024</v>
      </c>
      <c r="L52" s="17">
        <v>20000</v>
      </c>
      <c r="M52" s="17">
        <v>20000</v>
      </c>
      <c r="N52" s="17"/>
      <c r="O52" s="14" t="str">
        <f t="shared" si="3"/>
        <v>Program/Activites/Projects to be implemented from 1st Qtr to 4th Qtr CY 2024</v>
      </c>
    </row>
    <row r="53" spans="1:15" s="18" customFormat="1" ht="78.75" customHeight="1" x14ac:dyDescent="0.25">
      <c r="A53" s="14">
        <v>42</v>
      </c>
      <c r="B53" s="15" t="s">
        <v>94</v>
      </c>
      <c r="C53" s="15" t="s">
        <v>95</v>
      </c>
      <c r="D53" s="14" t="s">
        <v>17</v>
      </c>
      <c r="E53" s="14" t="s">
        <v>118</v>
      </c>
      <c r="F53" s="14" t="s">
        <v>18</v>
      </c>
      <c r="G53" s="16">
        <f t="shared" si="5"/>
        <v>45292</v>
      </c>
      <c r="H53" s="14" t="s">
        <v>108</v>
      </c>
      <c r="I53" s="16">
        <f t="shared" si="1"/>
        <v>45323</v>
      </c>
      <c r="J53" s="16">
        <f t="shared" si="0"/>
        <v>45323</v>
      </c>
      <c r="K53" s="14" t="str">
        <f t="shared" si="2"/>
        <v>GAA CY 2024</v>
      </c>
      <c r="L53" s="17">
        <v>1650000</v>
      </c>
      <c r="M53" s="17">
        <v>1650000</v>
      </c>
      <c r="N53" s="17"/>
      <c r="O53" s="14" t="str">
        <f t="shared" si="3"/>
        <v>Program/Activites/Projects to be implemented from 1st Qtr to 4th Qtr CY 2024</v>
      </c>
    </row>
    <row r="54" spans="1:15" s="18" customFormat="1" ht="78.75" customHeight="1" x14ac:dyDescent="0.25">
      <c r="A54" s="14">
        <v>43</v>
      </c>
      <c r="B54" s="15" t="s">
        <v>96</v>
      </c>
      <c r="C54" s="15" t="s">
        <v>97</v>
      </c>
      <c r="D54" s="14" t="s">
        <v>17</v>
      </c>
      <c r="E54" s="14" t="s">
        <v>118</v>
      </c>
      <c r="F54" s="14" t="s">
        <v>18</v>
      </c>
      <c r="G54" s="16">
        <f t="shared" si="5"/>
        <v>45292</v>
      </c>
      <c r="H54" s="14" t="s">
        <v>108</v>
      </c>
      <c r="I54" s="16">
        <f t="shared" si="1"/>
        <v>45323</v>
      </c>
      <c r="J54" s="16">
        <f t="shared" si="0"/>
        <v>45323</v>
      </c>
      <c r="K54" s="14" t="str">
        <f t="shared" si="2"/>
        <v>GAA CY 2024</v>
      </c>
      <c r="L54" s="17">
        <v>52000</v>
      </c>
      <c r="M54" s="17">
        <v>52000</v>
      </c>
      <c r="N54" s="17"/>
      <c r="O54" s="14" t="str">
        <f t="shared" si="3"/>
        <v>Program/Activites/Projects to be implemented from 1st Qtr to 4th Qtr CY 2024</v>
      </c>
    </row>
    <row r="55" spans="1:15" s="18" customFormat="1" ht="78.75" customHeight="1" x14ac:dyDescent="0.25">
      <c r="A55" s="14">
        <v>44</v>
      </c>
      <c r="B55" s="15" t="s">
        <v>98</v>
      </c>
      <c r="C55" s="15" t="s">
        <v>99</v>
      </c>
      <c r="D55" s="14" t="s">
        <v>17</v>
      </c>
      <c r="E55" s="14" t="s">
        <v>118</v>
      </c>
      <c r="F55" s="14" t="s">
        <v>18</v>
      </c>
      <c r="G55" s="16">
        <f t="shared" si="5"/>
        <v>45292</v>
      </c>
      <c r="H55" s="14" t="s">
        <v>108</v>
      </c>
      <c r="I55" s="16">
        <f t="shared" si="1"/>
        <v>45323</v>
      </c>
      <c r="J55" s="16">
        <f t="shared" si="0"/>
        <v>45323</v>
      </c>
      <c r="K55" s="14" t="str">
        <f t="shared" si="2"/>
        <v>GAA CY 2024</v>
      </c>
      <c r="L55" s="17">
        <v>220000</v>
      </c>
      <c r="M55" s="17">
        <v>220000</v>
      </c>
      <c r="N55" s="17"/>
      <c r="O55" s="14" t="str">
        <f t="shared" si="3"/>
        <v>Program/Activites/Projects to be implemented from 1st Qtr to 4th Qtr CY 2024</v>
      </c>
    </row>
    <row r="56" spans="1:15" s="18" customFormat="1" ht="78.75" customHeight="1" x14ac:dyDescent="0.25">
      <c r="A56" s="14">
        <v>45</v>
      </c>
      <c r="B56" s="15" t="s">
        <v>100</v>
      </c>
      <c r="C56" s="15" t="s">
        <v>101</v>
      </c>
      <c r="D56" s="14" t="s">
        <v>17</v>
      </c>
      <c r="E56" s="14" t="s">
        <v>118</v>
      </c>
      <c r="F56" s="14" t="s">
        <v>18</v>
      </c>
      <c r="G56" s="16">
        <f t="shared" si="5"/>
        <v>45292</v>
      </c>
      <c r="H56" s="14" t="s">
        <v>108</v>
      </c>
      <c r="I56" s="16">
        <f t="shared" si="1"/>
        <v>45323</v>
      </c>
      <c r="J56" s="16">
        <f t="shared" si="0"/>
        <v>45323</v>
      </c>
      <c r="K56" s="14" t="str">
        <f t="shared" si="2"/>
        <v>GAA CY 2024</v>
      </c>
      <c r="L56" s="17">
        <v>437504</v>
      </c>
      <c r="M56" s="17">
        <v>437504</v>
      </c>
      <c r="N56" s="17"/>
      <c r="O56" s="14" t="str">
        <f t="shared" si="3"/>
        <v>Program/Activites/Projects to be implemented from 1st Qtr to 4th Qtr CY 2024</v>
      </c>
    </row>
    <row r="57" spans="1:15" s="18" customFormat="1" ht="78.75" customHeight="1" x14ac:dyDescent="0.25">
      <c r="A57" s="14">
        <v>46</v>
      </c>
      <c r="B57" s="15" t="s">
        <v>102</v>
      </c>
      <c r="C57" s="15" t="s">
        <v>103</v>
      </c>
      <c r="D57" s="14" t="s">
        <v>17</v>
      </c>
      <c r="E57" s="14" t="s">
        <v>118</v>
      </c>
      <c r="F57" s="14" t="s">
        <v>18</v>
      </c>
      <c r="G57" s="16">
        <f t="shared" si="5"/>
        <v>45292</v>
      </c>
      <c r="H57" s="14" t="s">
        <v>108</v>
      </c>
      <c r="I57" s="16">
        <f t="shared" si="1"/>
        <v>45323</v>
      </c>
      <c r="J57" s="16">
        <f t="shared" si="0"/>
        <v>45323</v>
      </c>
      <c r="K57" s="14" t="str">
        <f t="shared" si="2"/>
        <v>GAA CY 2024</v>
      </c>
      <c r="L57" s="17">
        <v>19421326</v>
      </c>
      <c r="M57" s="17">
        <v>19421326</v>
      </c>
      <c r="N57" s="17"/>
      <c r="O57" s="14" t="str">
        <f t="shared" si="3"/>
        <v>Program/Activites/Projects to be implemented from 1st Qtr to 4th Qtr CY 2024</v>
      </c>
    </row>
    <row r="58" spans="1:15" s="18" customFormat="1" ht="78.75" customHeight="1" x14ac:dyDescent="0.25">
      <c r="A58" s="14">
        <v>47</v>
      </c>
      <c r="B58" s="15" t="s">
        <v>104</v>
      </c>
      <c r="C58" s="15" t="s">
        <v>105</v>
      </c>
      <c r="D58" s="14" t="s">
        <v>17</v>
      </c>
      <c r="E58" s="14" t="s">
        <v>118</v>
      </c>
      <c r="F58" s="14" t="s">
        <v>55</v>
      </c>
      <c r="G58" s="16" t="s">
        <v>108</v>
      </c>
      <c r="H58" s="14" t="s">
        <v>108</v>
      </c>
      <c r="I58" s="16">
        <f t="shared" si="1"/>
        <v>45323</v>
      </c>
      <c r="J58" s="16">
        <f t="shared" si="0"/>
        <v>45323</v>
      </c>
      <c r="K58" s="14" t="str">
        <f t="shared" si="2"/>
        <v>GAA CY 2024</v>
      </c>
      <c r="L58" s="17">
        <v>56900</v>
      </c>
      <c r="M58" s="17">
        <v>56900</v>
      </c>
      <c r="N58" s="17"/>
      <c r="O58" s="14" t="str">
        <f t="shared" si="3"/>
        <v>Program/Activites/Projects to be implemented from 1st Qtr to 4th Qtr CY 2024</v>
      </c>
    </row>
    <row r="59" spans="1:15" s="18" customFormat="1" ht="78.75" customHeight="1" x14ac:dyDescent="0.25">
      <c r="A59" s="14">
        <v>48</v>
      </c>
      <c r="B59" s="15" t="s">
        <v>104</v>
      </c>
      <c r="C59" s="15" t="s">
        <v>105</v>
      </c>
      <c r="D59" s="14" t="s">
        <v>17</v>
      </c>
      <c r="E59" s="14" t="s">
        <v>118</v>
      </c>
      <c r="F59" s="14" t="s">
        <v>18</v>
      </c>
      <c r="G59" s="16">
        <f>$G$13</f>
        <v>45292</v>
      </c>
      <c r="H59" s="14" t="s">
        <v>108</v>
      </c>
      <c r="I59" s="16">
        <f t="shared" si="1"/>
        <v>45323</v>
      </c>
      <c r="J59" s="16">
        <f t="shared" si="0"/>
        <v>45323</v>
      </c>
      <c r="K59" s="14" t="str">
        <f t="shared" si="2"/>
        <v>GAA CY 2024</v>
      </c>
      <c r="L59" s="17">
        <v>422236</v>
      </c>
      <c r="M59" s="17">
        <v>422236</v>
      </c>
      <c r="N59" s="17"/>
      <c r="O59" s="14" t="str">
        <f t="shared" si="3"/>
        <v>Program/Activites/Projects to be implemented from 1st Qtr to 4th Qtr CY 2024</v>
      </c>
    </row>
    <row r="60" spans="1:15" ht="32.450000000000003" customHeight="1" x14ac:dyDescent="0.25">
      <c r="A60" s="43" t="s">
        <v>106</v>
      </c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19">
        <v>85534850.120000005</v>
      </c>
      <c r="M60" s="19">
        <v>85534850.120000005</v>
      </c>
      <c r="N60" s="19"/>
      <c r="O60" s="20"/>
    </row>
    <row r="61" spans="1:15" ht="32.450000000000003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2"/>
      <c r="N61" s="22"/>
      <c r="O61" s="23"/>
    </row>
    <row r="62" spans="1:15" x14ac:dyDescent="0.25">
      <c r="A62" s="35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x14ac:dyDescent="0.25">
      <c r="A63" s="36" t="s">
        <v>107</v>
      </c>
      <c r="B63" s="30"/>
      <c r="C63" s="30"/>
      <c r="D63" s="30"/>
      <c r="E63" s="30"/>
      <c r="F63" s="30"/>
      <c r="G63" s="36"/>
      <c r="H63" s="30"/>
      <c r="I63" s="30"/>
      <c r="J63" s="30"/>
      <c r="K63" s="30"/>
      <c r="L63" s="36"/>
      <c r="M63" s="30"/>
      <c r="N63" s="30"/>
      <c r="O63" s="30"/>
    </row>
    <row r="82" ht="43.5" customHeight="1" x14ac:dyDescent="0.25"/>
  </sheetData>
  <autoFilter ref="F1:F63" xr:uid="{2C65DABE-0A3D-46FA-A20A-A7FD99AEEDFC}"/>
  <mergeCells count="22">
    <mergeCell ref="A9:O9"/>
    <mergeCell ref="A60:K60"/>
    <mergeCell ref="K10:K11"/>
    <mergeCell ref="G10:J10"/>
    <mergeCell ref="L10:M10"/>
    <mergeCell ref="A62:O62"/>
    <mergeCell ref="A63:F63"/>
    <mergeCell ref="G63:K63"/>
    <mergeCell ref="L63:O63"/>
    <mergeCell ref="A10:A11"/>
    <mergeCell ref="B10:B11"/>
    <mergeCell ref="C10:C11"/>
    <mergeCell ref="D10:D11"/>
    <mergeCell ref="F10:F11"/>
    <mergeCell ref="E10:E11"/>
    <mergeCell ref="A1:O1"/>
    <mergeCell ref="A2:O2"/>
    <mergeCell ref="A3:O3"/>
    <mergeCell ref="A5:O5"/>
    <mergeCell ref="A8:O8"/>
    <mergeCell ref="A6:I6"/>
    <mergeCell ref="J6:O6"/>
  </mergeCells>
  <pageMargins left="0.49166666666666697" right="0.49099999999999999" top="0.50480769230769196" bottom="0.75" header="0.3" footer="0.3"/>
  <pageSetup paperSize="9" scale="39" fitToHeight="0" orientation="landscape" r:id="rId1"/>
  <rowBreaks count="2" manualBreakCount="2">
    <brk id="39" max="14" man="1"/>
    <brk id="5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Indicative APP CY 2024</vt:lpstr>
      <vt:lpstr>'Indicative APP CY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2023-03-31T04:53:11Z</cp:lastPrinted>
  <dcterms:created xsi:type="dcterms:W3CDTF">2022-10-25T03:34:37Z</dcterms:created>
  <dcterms:modified xsi:type="dcterms:W3CDTF">2023-09-13T01:44:50Z</dcterms:modified>
</cp:coreProperties>
</file>