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5BDD2F4E-6949-4FC3-81E2-BC0B63E3E4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P CY 2-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1" l="1"/>
  <c r="L37" i="1" s="1"/>
</calcChain>
</file>

<file path=xl/sharedStrings.xml><?xml version="1.0" encoding="utf-8"?>
<sst xmlns="http://schemas.openxmlformats.org/spreadsheetml/2006/main" count="227" uniqueCount="93">
  <si>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</si>
  <si>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</si>
  <si>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</si>
  <si>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</si>
  <si>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</si>
  <si>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</si>
  <si>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</si>
  <si>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</si>
  <si>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</si>
  <si>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</si>
  <si>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</si>
  <si>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</si>
  <si>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</si>
  <si>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</si>
  <si>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</si>
  <si>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</si>
  <si>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</si>
  <si>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</si>
  <si>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</si>
  <si>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SFRA</t>
  </si>
  <si>
    <t>5-02-02-010-02</t>
  </si>
  <si>
    <t>Training Expenses</t>
  </si>
  <si>
    <t>Negotiated 53.9</t>
  </si>
  <si>
    <t>5-02-03-010-02</t>
  </si>
  <si>
    <t>Office Supplies Expenses</t>
  </si>
  <si>
    <t>Negotiated 53.5</t>
  </si>
  <si>
    <t>5-02-03-070-00</t>
  </si>
  <si>
    <t>Drugs and Medicines Expenses</t>
  </si>
  <si>
    <t>5-02-03-080-00</t>
  </si>
  <si>
    <t>Medical, Dental and Laboratory Supplies Expenses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</si>
  <si>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</si>
  <si>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</si>
  <si>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</si>
  <si>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</si>
  <si>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</si>
  <si>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</si>
  <si>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5-02-03-210-10</t>
  </si>
  <si>
    <t>Semi-Expendable - Medical Equipment</t>
  </si>
  <si>
    <t>5-02-03-210-12</t>
  </si>
  <si>
    <t>Semi-Expendable - Sports Equipment</t>
  </si>
  <si>
    <t>5-02-03-210-99</t>
  </si>
  <si>
    <t>Semi-Expendable - Other Machinery and Equipment</t>
  </si>
  <si>
    <t>5-02-03-990-00</t>
  </si>
  <si>
    <t>Other Supplies and Materials Expenses</t>
  </si>
  <si>
    <t>5-02-05-010-00</t>
  </si>
  <si>
    <t>Postage and Courier Services</t>
  </si>
  <si>
    <t>5-02-05-020-01</t>
  </si>
  <si>
    <t>Telephone Expense - Mobile</t>
  </si>
  <si>
    <t>5-02-05-030-00</t>
  </si>
  <si>
    <t>Internet Subscription Expenses</t>
  </si>
  <si>
    <t>Direct Contracting</t>
  </si>
  <si>
    <t>5-02-05-040-00</t>
  </si>
  <si>
    <t>Cable, Satellite, Telegraph and Radio Expenses</t>
  </si>
  <si>
    <t>5-02-13-030-04</t>
  </si>
  <si>
    <t>5-02-13-040-01</t>
  </si>
  <si>
    <t>5-02-13-040-99</t>
  </si>
  <si>
    <t>5-02-13-050-07</t>
  </si>
  <si>
    <t>5-02-13-060-01</t>
  </si>
  <si>
    <t>5-02-13-060-04</t>
  </si>
  <si>
    <t>5-02-99-020-00</t>
  </si>
  <si>
    <t>Printing and Publication Expenses</t>
  </si>
  <si>
    <t>5-02-99-030-00</t>
  </si>
  <si>
    <t>Representation Expenses</t>
  </si>
  <si>
    <t>5-02-99-070-01</t>
  </si>
  <si>
    <t>ICT Software Subscription</t>
  </si>
  <si>
    <t>Prepared By:</t>
  </si>
  <si>
    <t>Recommended By:</t>
  </si>
  <si>
    <t>Approved By:</t>
  </si>
  <si>
    <t>TOTAL:</t>
  </si>
  <si>
    <t>H E A D Q U A R T E R S</t>
  </si>
  <si>
    <t>SPECIAL FORCES REGIMENT (AIRBORNE), PHILIPPINE ARMY</t>
  </si>
  <si>
    <t>Fort Ramon Magsaysay 3130 Nueva Ecija</t>
  </si>
  <si>
    <t>END USER:  SFR(A), PA</t>
  </si>
  <si>
    <t>R&amp;M of (Buildings &amp; Other Structure) Buildings</t>
  </si>
  <si>
    <t>R&amp;M of (Buildings &amp; Other Structures) Other Structure</t>
  </si>
  <si>
    <t>R&amp;M of Water Supply Systems</t>
  </si>
  <si>
    <t>FERDINAND  B  NAPULI</t>
  </si>
  <si>
    <t>ALVIN     V     FLORES</t>
  </si>
  <si>
    <t>Brigadier General    PA</t>
  </si>
  <si>
    <t>Commander</t>
  </si>
  <si>
    <t>Chairperson, PABAC 2</t>
  </si>
  <si>
    <t>Commanding General, PA</t>
  </si>
  <si>
    <t>N/A</t>
  </si>
  <si>
    <t>R&amp;M of (Other Transportation &amp; Equipment) Watercrafts</t>
  </si>
  <si>
    <t>R&amp;M of Communications Equipment</t>
  </si>
  <si>
    <t>R&amp;M of (Transportation Equipment) Motor Vehicles</t>
  </si>
  <si>
    <t>DATE: 07 July 2023</t>
  </si>
  <si>
    <t>Procurement Requirements for CY 2024</t>
  </si>
  <si>
    <t>GAA CY 2024</t>
  </si>
  <si>
    <t>Brigadier General      PA</t>
  </si>
  <si>
    <t>Indicative Annual Procurement Plan (APP) FY 2024</t>
  </si>
  <si>
    <t>ROY  M  GALIDO</t>
  </si>
  <si>
    <t>LTGEN          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</si>
</sst>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1"/>
    <xf numFmtId="4" fontId="2" fillId="0" borderId="1"/>
  </cellStyleXfs>
  <cellXfs count="39">
    <xf numFmtId="0" fontId="0" fillId="0" borderId="0" xfId="0"/>
    <xf numFmtId="0" fontId="0" fillId="2" borderId="0" xfId="0" applyFill="1"/>
    <xf numFmtId="37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0" fontId="4" fillId="2" borderId="2" xfId="0" applyNumberFormat="1" applyFont="1" applyFill="1" applyBorder="1" applyAlignment="1">
      <alignment vertical="center"/>
    </xf>
    <xf numFmtId="37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0" fontId="5" fillId="2" borderId="2" xfId="0" applyNumberFormat="1" applyFont="1" applyFill="1" applyBorder="1" applyAlignment="1">
      <alignment vertical="center"/>
    </xf>
    <xf numFmtId="164" fontId="0" fillId="2" borderId="0" xfId="0" applyNumberFormat="1" applyFill="1"/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15" fontId="4" fillId="2" borderId="2" xfId="0" applyNumberFormat="1" applyFont="1" applyFill="1" applyBorder="1" applyAlignment="1">
      <alignment vertical="center"/>
    </xf>
    <xf numFmtId="15" fontId="0" fillId="2" borderId="2" xfId="0" applyNumberFormat="1" applyFill="1" applyBorder="1" applyAlignment="1">
      <alignment vertical="center"/>
    </xf>
    <xf numFmtId="15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5" fontId="9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0" xfId="0" applyFill="1"/>
    <xf numFmtId="0" fontId="7" fillId="0" borderId="0" xfId="0" applyFont="1" applyAlignment="1">
      <alignment vertical="center" wrapText="1"/>
    </xf>
    <xf numFmtId="0" fontId="6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</cellXfs>
  <cellStyles count="3">
    <cellStyle name="body_style" xfId="2" xr:uid="{00000000-0005-0000-0000-000000000000}"/>
    <cellStyle name="header_label_style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zoomScale="80" zoomScaleNormal="80" workbookViewId="0">
      <selection activeCell="O49" sqref="O49"/>
    </sheetView>
  </sheetViews>
  <sheetFormatPr defaultRowHeight="15" x14ac:dyDescent="0.25"/>
  <cols>
    <col min="1" max="1" width="5.140625" style="1" customWidth="1"/>
    <col min="2" max="2" width="16.85546875" style="1" customWidth="1"/>
    <col min="3" max="3" width="34.5703125" style="1" customWidth="1"/>
    <col min="4" max="4" width="8.140625" style="20" customWidth="1"/>
    <col min="5" max="5" width="16.42578125" style="1" customWidth="1"/>
    <col min="6" max="6" width="11.28515625" style="1" customWidth="1"/>
    <col min="7" max="7" width="10" style="1" customWidth="1"/>
    <col min="8" max="9" width="11.7109375" style="1" bestFit="1" customWidth="1"/>
    <col min="10" max="10" width="13.85546875" style="1" customWidth="1"/>
    <col min="11" max="11" width="15.140625" style="1" customWidth="1"/>
    <col min="12" max="12" width="16" style="1" customWidth="1"/>
    <col min="13" max="13" width="3.7109375" style="1" customWidth="1"/>
    <col min="14" max="14" width="4" style="1" customWidth="1"/>
    <col min="15" max="15" width="28" style="1" customWidth="1"/>
    <col min="16" max="16" width="9.140625" style="1"/>
    <col min="17" max="17" width="12.140625" style="1" bestFit="1" customWidth="1"/>
    <col min="18" max="16384" width="9.140625" style="1"/>
  </cols>
  <sheetData>
    <row r="1" spans="1:16" x14ac:dyDescent="0.25">
      <c r="A1" s="33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x14ac:dyDescent="0.25">
      <c r="A2" s="34" t="s">
        <v>70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x14ac:dyDescent="0.25">
      <c r="A3" s="33" t="s">
        <v>71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x14ac:dyDescent="0.25">
      <c r="A4" s="33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6" x14ac:dyDescent="0.25">
      <c r="A5" s="36" t="s">
        <v>72</v>
      </c>
      <c r="B5" s="25"/>
      <c r="C5" s="25"/>
      <c r="D5" s="25"/>
      <c r="E5" s="25"/>
      <c r="F5" s="25"/>
      <c r="G5" s="25"/>
      <c r="H5" s="25"/>
      <c r="I5" s="33" t="s">
        <v>86</v>
      </c>
      <c r="J5" s="37"/>
      <c r="K5" s="37"/>
      <c r="L5" s="37"/>
      <c r="M5" s="37"/>
      <c r="N5" s="37"/>
      <c r="O5" s="37"/>
    </row>
    <row r="6" spans="1:16" x14ac:dyDescent="0.25">
      <c r="A6" s="34" t="s">
        <v>90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x14ac:dyDescent="0.25">
      <c r="A7" s="33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6" x14ac:dyDescent="0.25">
      <c r="A8" s="23" t="s">
        <v>1</v>
      </c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3" t="s">
        <v>7</v>
      </c>
      <c r="K8" s="23" t="s">
        <v>8</v>
      </c>
      <c r="L8" s="24"/>
      <c r="M8" s="24"/>
      <c r="N8" s="24"/>
      <c r="O8" s="10" t="s">
        <v>9</v>
      </c>
      <c r="P8" s="9"/>
    </row>
    <row r="9" spans="1:16" ht="28.5" x14ac:dyDescent="0.25">
      <c r="A9" s="24"/>
      <c r="B9" s="24"/>
      <c r="C9" s="24"/>
      <c r="D9" s="38"/>
      <c r="E9" s="24"/>
      <c r="F9" s="10" t="s">
        <v>10</v>
      </c>
      <c r="G9" s="10" t="s">
        <v>11</v>
      </c>
      <c r="H9" s="10" t="s">
        <v>12</v>
      </c>
      <c r="I9" s="10" t="s">
        <v>13</v>
      </c>
      <c r="J9" s="24"/>
      <c r="K9" s="10" t="s">
        <v>14</v>
      </c>
      <c r="L9" s="10" t="s">
        <v>15</v>
      </c>
      <c r="M9" s="10" t="s">
        <v>16</v>
      </c>
      <c r="N9" s="10" t="s">
        <v>17</v>
      </c>
      <c r="O9" s="10" t="s">
        <v>18</v>
      </c>
      <c r="P9" s="9"/>
    </row>
    <row r="10" spans="1:16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9"/>
    </row>
    <row r="11" spans="1:16" ht="28.5" x14ac:dyDescent="0.25">
      <c r="A11" s="2">
        <v>2</v>
      </c>
      <c r="B11" s="3" t="s">
        <v>20</v>
      </c>
      <c r="C11" s="3" t="s">
        <v>21</v>
      </c>
      <c r="D11" s="10" t="s">
        <v>19</v>
      </c>
      <c r="E11" s="3" t="s">
        <v>22</v>
      </c>
      <c r="F11" s="18">
        <v>45329</v>
      </c>
      <c r="G11" s="10" t="s">
        <v>82</v>
      </c>
      <c r="H11" s="18">
        <v>45336</v>
      </c>
      <c r="I11" s="18">
        <v>45337</v>
      </c>
      <c r="J11" s="3" t="s">
        <v>88</v>
      </c>
      <c r="K11" s="4">
        <v>4044514</v>
      </c>
      <c r="L11" s="4">
        <v>4044514</v>
      </c>
      <c r="M11" s="4"/>
      <c r="N11" s="4"/>
      <c r="O11" s="19" t="s">
        <v>87</v>
      </c>
    </row>
    <row r="12" spans="1:16" ht="28.5" x14ac:dyDescent="0.25">
      <c r="A12" s="5">
        <v>3</v>
      </c>
      <c r="B12" s="6" t="s">
        <v>23</v>
      </c>
      <c r="C12" s="6" t="s">
        <v>24</v>
      </c>
      <c r="D12" s="21" t="s">
        <v>19</v>
      </c>
      <c r="E12" s="6" t="s">
        <v>25</v>
      </c>
      <c r="F12" s="10" t="s">
        <v>82</v>
      </c>
      <c r="G12" s="10" t="s">
        <v>82</v>
      </c>
      <c r="H12" s="10" t="s">
        <v>82</v>
      </c>
      <c r="I12" s="10" t="s">
        <v>82</v>
      </c>
      <c r="J12" s="3" t="s">
        <v>88</v>
      </c>
      <c r="K12" s="4">
        <v>880443</v>
      </c>
      <c r="L12" s="4">
        <v>880443</v>
      </c>
      <c r="M12" s="4"/>
      <c r="N12" s="4"/>
      <c r="O12" s="19" t="s">
        <v>87</v>
      </c>
    </row>
    <row r="13" spans="1:16" ht="28.5" x14ac:dyDescent="0.25">
      <c r="A13" s="10">
        <v>4</v>
      </c>
      <c r="B13" s="6" t="s">
        <v>23</v>
      </c>
      <c r="C13" s="6" t="s">
        <v>24</v>
      </c>
      <c r="D13" s="21" t="s">
        <v>19</v>
      </c>
      <c r="E13" s="6" t="s">
        <v>22</v>
      </c>
      <c r="F13" s="16">
        <v>45323</v>
      </c>
      <c r="G13" s="10" t="s">
        <v>82</v>
      </c>
      <c r="H13" s="16">
        <v>45329</v>
      </c>
      <c r="I13" s="16">
        <v>45330</v>
      </c>
      <c r="J13" s="3" t="s">
        <v>88</v>
      </c>
      <c r="K13" s="4">
        <v>495890</v>
      </c>
      <c r="L13" s="4">
        <v>495890</v>
      </c>
      <c r="M13" s="4"/>
      <c r="N13" s="4"/>
      <c r="O13" s="19" t="s">
        <v>87</v>
      </c>
    </row>
    <row r="14" spans="1:16" ht="28.5" x14ac:dyDescent="0.25">
      <c r="A14" s="2">
        <v>5</v>
      </c>
      <c r="B14" s="6" t="s">
        <v>26</v>
      </c>
      <c r="C14" s="6" t="s">
        <v>27</v>
      </c>
      <c r="D14" s="21" t="s">
        <v>19</v>
      </c>
      <c r="E14" s="6" t="s">
        <v>22</v>
      </c>
      <c r="F14" s="18">
        <v>45325</v>
      </c>
      <c r="G14" s="10" t="s">
        <v>82</v>
      </c>
      <c r="H14" s="18">
        <v>45332</v>
      </c>
      <c r="I14" s="18">
        <v>45333</v>
      </c>
      <c r="J14" s="3" t="s">
        <v>88</v>
      </c>
      <c r="K14" s="4">
        <v>708000</v>
      </c>
      <c r="L14" s="4">
        <v>708000</v>
      </c>
      <c r="M14" s="4"/>
      <c r="N14" s="4"/>
      <c r="O14" s="19" t="s">
        <v>87</v>
      </c>
    </row>
    <row r="15" spans="1:16" ht="28.5" x14ac:dyDescent="0.25">
      <c r="A15" s="5">
        <v>6</v>
      </c>
      <c r="B15" s="6" t="s">
        <v>28</v>
      </c>
      <c r="C15" s="3" t="s">
        <v>29</v>
      </c>
      <c r="D15" s="21" t="s">
        <v>19</v>
      </c>
      <c r="E15" s="6" t="s">
        <v>22</v>
      </c>
      <c r="F15" s="18">
        <v>45352</v>
      </c>
      <c r="G15" s="10" t="s">
        <v>82</v>
      </c>
      <c r="H15" s="18">
        <v>45358</v>
      </c>
      <c r="I15" s="18">
        <v>45359</v>
      </c>
      <c r="J15" s="3" t="s">
        <v>88</v>
      </c>
      <c r="K15" s="4">
        <v>468000</v>
      </c>
      <c r="L15" s="4">
        <v>468000</v>
      </c>
      <c r="M15" s="4"/>
      <c r="N15" s="4"/>
      <c r="O15" s="19" t="s">
        <v>87</v>
      </c>
    </row>
    <row r="16" spans="1:16" ht="28.5" x14ac:dyDescent="0.25">
      <c r="A16" s="10">
        <v>7</v>
      </c>
      <c r="B16" s="6" t="s">
        <v>30</v>
      </c>
      <c r="C16" s="3" t="s">
        <v>31</v>
      </c>
      <c r="D16" s="21" t="s">
        <v>19</v>
      </c>
      <c r="E16" s="6" t="s">
        <v>22</v>
      </c>
      <c r="F16" s="18">
        <v>45298</v>
      </c>
      <c r="G16" s="10" t="s">
        <v>82</v>
      </c>
      <c r="H16" s="18">
        <v>45305</v>
      </c>
      <c r="I16" s="18">
        <v>45306</v>
      </c>
      <c r="J16" s="3" t="s">
        <v>88</v>
      </c>
      <c r="K16" s="4">
        <v>54800</v>
      </c>
      <c r="L16" s="4">
        <v>54800</v>
      </c>
      <c r="M16" s="4"/>
      <c r="N16" s="4"/>
      <c r="O16" s="19" t="s">
        <v>87</v>
      </c>
    </row>
    <row r="17" spans="1:17" ht="42.75" x14ac:dyDescent="0.25">
      <c r="A17" s="2">
        <v>8</v>
      </c>
      <c r="B17" s="6" t="s">
        <v>32</v>
      </c>
      <c r="C17" s="3" t="s">
        <v>33</v>
      </c>
      <c r="D17" s="21" t="s">
        <v>19</v>
      </c>
      <c r="E17" s="6" t="s">
        <v>22</v>
      </c>
      <c r="F17" s="18">
        <v>45299</v>
      </c>
      <c r="G17" s="10" t="s">
        <v>82</v>
      </c>
      <c r="H17" s="18">
        <v>45306</v>
      </c>
      <c r="I17" s="18">
        <v>45307</v>
      </c>
      <c r="J17" s="3" t="s">
        <v>88</v>
      </c>
      <c r="K17" s="4">
        <v>786001</v>
      </c>
      <c r="L17" s="4">
        <v>786001</v>
      </c>
      <c r="M17" s="4"/>
      <c r="N17" s="4"/>
      <c r="O17" s="19" t="s">
        <v>87</v>
      </c>
    </row>
    <row r="18" spans="1:17" ht="28.5" x14ac:dyDescent="0.25">
      <c r="A18" s="5">
        <v>9</v>
      </c>
      <c r="B18" s="6" t="s">
        <v>34</v>
      </c>
      <c r="C18" s="3" t="s">
        <v>35</v>
      </c>
      <c r="D18" s="21" t="s">
        <v>19</v>
      </c>
      <c r="E18" s="6" t="s">
        <v>22</v>
      </c>
      <c r="F18" s="18">
        <v>45296</v>
      </c>
      <c r="G18" s="10" t="s">
        <v>82</v>
      </c>
      <c r="H18" s="18">
        <v>45303</v>
      </c>
      <c r="I18" s="18">
        <v>45304</v>
      </c>
      <c r="J18" s="3" t="s">
        <v>88</v>
      </c>
      <c r="K18" s="4">
        <v>727237</v>
      </c>
      <c r="L18" s="4">
        <v>727237</v>
      </c>
      <c r="M18" s="4"/>
      <c r="N18" s="4"/>
      <c r="O18" s="19" t="s">
        <v>87</v>
      </c>
    </row>
    <row r="19" spans="1:17" ht="28.5" x14ac:dyDescent="0.25">
      <c r="A19" s="10">
        <v>10</v>
      </c>
      <c r="B19" s="6" t="s">
        <v>36</v>
      </c>
      <c r="C19" s="3" t="s">
        <v>37</v>
      </c>
      <c r="D19" s="21" t="s">
        <v>19</v>
      </c>
      <c r="E19" s="6" t="s">
        <v>22</v>
      </c>
      <c r="F19" s="18">
        <v>45354</v>
      </c>
      <c r="G19" s="10" t="s">
        <v>82</v>
      </c>
      <c r="H19" s="18">
        <v>45361</v>
      </c>
      <c r="I19" s="18">
        <v>45362</v>
      </c>
      <c r="J19" s="3" t="s">
        <v>88</v>
      </c>
      <c r="K19" s="4">
        <v>8000</v>
      </c>
      <c r="L19" s="4">
        <v>8000</v>
      </c>
      <c r="M19" s="4"/>
      <c r="N19" s="4"/>
      <c r="O19" s="19" t="s">
        <v>87</v>
      </c>
    </row>
    <row r="20" spans="1:17" ht="28.5" x14ac:dyDescent="0.25">
      <c r="A20" s="2">
        <v>11</v>
      </c>
      <c r="B20" s="6" t="s">
        <v>38</v>
      </c>
      <c r="C20" s="3" t="s">
        <v>39</v>
      </c>
      <c r="D20" s="21" t="s">
        <v>19</v>
      </c>
      <c r="E20" s="6" t="s">
        <v>22</v>
      </c>
      <c r="F20" s="18">
        <v>45323</v>
      </c>
      <c r="G20" s="10" t="s">
        <v>82</v>
      </c>
      <c r="H20" s="18">
        <v>45329</v>
      </c>
      <c r="I20" s="18">
        <v>45330</v>
      </c>
      <c r="J20" s="3" t="s">
        <v>88</v>
      </c>
      <c r="K20" s="4">
        <v>13485</v>
      </c>
      <c r="L20" s="4">
        <v>13485</v>
      </c>
      <c r="M20" s="4"/>
      <c r="N20" s="4"/>
      <c r="O20" s="19" t="s">
        <v>87</v>
      </c>
    </row>
    <row r="21" spans="1:17" ht="28.5" x14ac:dyDescent="0.25">
      <c r="A21" s="5">
        <v>12</v>
      </c>
      <c r="B21" s="6" t="s">
        <v>40</v>
      </c>
      <c r="C21" s="3" t="s">
        <v>41</v>
      </c>
      <c r="D21" s="21" t="s">
        <v>19</v>
      </c>
      <c r="E21" s="6" t="s">
        <v>22</v>
      </c>
      <c r="F21" s="18">
        <v>45358</v>
      </c>
      <c r="G21" s="10" t="s">
        <v>82</v>
      </c>
      <c r="H21" s="18">
        <v>45365</v>
      </c>
      <c r="I21" s="18">
        <v>45366</v>
      </c>
      <c r="J21" s="3" t="s">
        <v>88</v>
      </c>
      <c r="K21" s="4">
        <v>567050</v>
      </c>
      <c r="L21" s="4">
        <v>567050</v>
      </c>
      <c r="M21" s="4"/>
      <c r="N21" s="4"/>
      <c r="O21" s="19" t="s">
        <v>87</v>
      </c>
    </row>
    <row r="22" spans="1:17" ht="28.5" x14ac:dyDescent="0.25">
      <c r="A22" s="10">
        <v>13</v>
      </c>
      <c r="B22" s="6" t="s">
        <v>42</v>
      </c>
      <c r="C22" s="3" t="s">
        <v>43</v>
      </c>
      <c r="D22" s="21" t="s">
        <v>19</v>
      </c>
      <c r="E22" s="6" t="s">
        <v>22</v>
      </c>
      <c r="F22" s="18">
        <v>45383</v>
      </c>
      <c r="G22" s="10" t="s">
        <v>82</v>
      </c>
      <c r="H22" s="18">
        <v>45389</v>
      </c>
      <c r="I22" s="18">
        <v>45390</v>
      </c>
      <c r="J22" s="3" t="s">
        <v>88</v>
      </c>
      <c r="K22" s="4">
        <v>1753787</v>
      </c>
      <c r="L22" s="4">
        <v>1753787</v>
      </c>
      <c r="M22" s="4"/>
      <c r="N22" s="4"/>
      <c r="O22" s="19" t="s">
        <v>87</v>
      </c>
    </row>
    <row r="23" spans="1:17" ht="28.5" x14ac:dyDescent="0.25">
      <c r="A23" s="2">
        <v>14</v>
      </c>
      <c r="B23" s="6" t="s">
        <v>44</v>
      </c>
      <c r="C23" s="6" t="s">
        <v>45</v>
      </c>
      <c r="D23" s="21" t="s">
        <v>19</v>
      </c>
      <c r="E23" s="6" t="s">
        <v>22</v>
      </c>
      <c r="F23" s="17">
        <v>45444</v>
      </c>
      <c r="G23" s="10" t="s">
        <v>82</v>
      </c>
      <c r="H23" s="22">
        <v>45450</v>
      </c>
      <c r="I23" s="22">
        <v>45451</v>
      </c>
      <c r="J23" s="3" t="s">
        <v>88</v>
      </c>
      <c r="K23" s="4">
        <v>12000</v>
      </c>
      <c r="L23" s="4">
        <v>12000</v>
      </c>
      <c r="M23" s="4"/>
      <c r="N23" s="4"/>
      <c r="O23" s="19" t="s">
        <v>87</v>
      </c>
    </row>
    <row r="24" spans="1:17" ht="28.5" x14ac:dyDescent="0.25">
      <c r="A24" s="5">
        <v>15</v>
      </c>
      <c r="B24" s="6" t="s">
        <v>46</v>
      </c>
      <c r="C24" s="6" t="s">
        <v>47</v>
      </c>
      <c r="D24" s="21" t="s">
        <v>19</v>
      </c>
      <c r="E24" s="6" t="s">
        <v>22</v>
      </c>
      <c r="F24" s="18">
        <v>45323</v>
      </c>
      <c r="G24" s="10" t="s">
        <v>82</v>
      </c>
      <c r="H24" s="18">
        <v>45329</v>
      </c>
      <c r="I24" s="18">
        <v>45330</v>
      </c>
      <c r="J24" s="3" t="s">
        <v>88</v>
      </c>
      <c r="K24" s="4">
        <v>692800</v>
      </c>
      <c r="L24" s="4">
        <v>692800</v>
      </c>
      <c r="M24" s="4"/>
      <c r="N24" s="4"/>
      <c r="O24" s="19" t="s">
        <v>87</v>
      </c>
    </row>
    <row r="25" spans="1:17" ht="28.5" x14ac:dyDescent="0.25">
      <c r="A25" s="10">
        <v>16</v>
      </c>
      <c r="B25" s="6" t="s">
        <v>48</v>
      </c>
      <c r="C25" s="6" t="s">
        <v>49</v>
      </c>
      <c r="D25" s="21" t="s">
        <v>19</v>
      </c>
      <c r="E25" s="6" t="s">
        <v>50</v>
      </c>
      <c r="F25" s="10" t="s">
        <v>82</v>
      </c>
      <c r="G25" s="10" t="s">
        <v>82</v>
      </c>
      <c r="H25" s="10" t="s">
        <v>82</v>
      </c>
      <c r="I25" s="10" t="s">
        <v>82</v>
      </c>
      <c r="J25" s="3" t="s">
        <v>88</v>
      </c>
      <c r="K25" s="4">
        <v>429516</v>
      </c>
      <c r="L25" s="4">
        <v>429516</v>
      </c>
      <c r="M25" s="4"/>
      <c r="N25" s="4"/>
      <c r="O25" s="19" t="s">
        <v>87</v>
      </c>
    </row>
    <row r="26" spans="1:17" ht="28.5" x14ac:dyDescent="0.25">
      <c r="A26" s="2">
        <v>17</v>
      </c>
      <c r="B26" s="6" t="s">
        <v>48</v>
      </c>
      <c r="C26" s="6" t="s">
        <v>49</v>
      </c>
      <c r="D26" s="21" t="s">
        <v>19</v>
      </c>
      <c r="E26" s="6" t="s">
        <v>22</v>
      </c>
      <c r="F26" s="18">
        <v>45303</v>
      </c>
      <c r="G26" s="10" t="s">
        <v>82</v>
      </c>
      <c r="H26" s="18">
        <v>45310</v>
      </c>
      <c r="I26" s="18">
        <v>45311</v>
      </c>
      <c r="J26" s="3" t="s">
        <v>88</v>
      </c>
      <c r="K26" s="4">
        <v>263200</v>
      </c>
      <c r="L26" s="4">
        <v>263200</v>
      </c>
      <c r="M26" s="4"/>
      <c r="N26" s="4"/>
      <c r="O26" s="19" t="s">
        <v>87</v>
      </c>
    </row>
    <row r="27" spans="1:17" ht="28.5" x14ac:dyDescent="0.25">
      <c r="A27" s="5">
        <v>18</v>
      </c>
      <c r="B27" s="6" t="s">
        <v>51</v>
      </c>
      <c r="C27" s="3" t="s">
        <v>52</v>
      </c>
      <c r="D27" s="21" t="s">
        <v>19</v>
      </c>
      <c r="E27" s="6" t="s">
        <v>22</v>
      </c>
      <c r="F27" s="18">
        <v>45296</v>
      </c>
      <c r="G27" s="10" t="s">
        <v>82</v>
      </c>
      <c r="H27" s="18">
        <v>45303</v>
      </c>
      <c r="I27" s="18">
        <v>45304</v>
      </c>
      <c r="J27" s="3" t="s">
        <v>88</v>
      </c>
      <c r="K27" s="4">
        <v>316800</v>
      </c>
      <c r="L27" s="4">
        <v>316800</v>
      </c>
      <c r="M27" s="4"/>
      <c r="N27" s="4"/>
      <c r="O27" s="19" t="s">
        <v>87</v>
      </c>
    </row>
    <row r="28" spans="1:17" ht="28.5" x14ac:dyDescent="0.25">
      <c r="A28" s="10">
        <v>19</v>
      </c>
      <c r="B28" s="6" t="s">
        <v>53</v>
      </c>
      <c r="C28" s="6" t="s">
        <v>75</v>
      </c>
      <c r="D28" s="21" t="s">
        <v>19</v>
      </c>
      <c r="E28" s="6" t="s">
        <v>22</v>
      </c>
      <c r="F28" s="18">
        <v>45566</v>
      </c>
      <c r="G28" s="10" t="s">
        <v>82</v>
      </c>
      <c r="H28" s="18">
        <v>45572</v>
      </c>
      <c r="I28" s="18">
        <v>45573</v>
      </c>
      <c r="J28" s="3" t="s">
        <v>88</v>
      </c>
      <c r="K28" s="4">
        <v>50000</v>
      </c>
      <c r="L28" s="4">
        <v>50000</v>
      </c>
      <c r="M28" s="4"/>
      <c r="N28" s="4"/>
      <c r="O28" s="19" t="s">
        <v>87</v>
      </c>
    </row>
    <row r="29" spans="1:17" ht="28.5" x14ac:dyDescent="0.25">
      <c r="A29" s="2">
        <v>20</v>
      </c>
      <c r="B29" s="6" t="s">
        <v>54</v>
      </c>
      <c r="C29" s="3" t="s">
        <v>73</v>
      </c>
      <c r="D29" s="21" t="s">
        <v>19</v>
      </c>
      <c r="E29" s="6" t="s">
        <v>22</v>
      </c>
      <c r="F29" s="18">
        <v>45323</v>
      </c>
      <c r="G29" s="10" t="s">
        <v>82</v>
      </c>
      <c r="H29" s="18">
        <v>45329</v>
      </c>
      <c r="I29" s="18">
        <v>45330</v>
      </c>
      <c r="J29" s="3" t="s">
        <v>88</v>
      </c>
      <c r="K29" s="4">
        <v>1730440</v>
      </c>
      <c r="L29" s="4">
        <v>1730440</v>
      </c>
      <c r="M29" s="4"/>
      <c r="N29" s="4"/>
      <c r="O29" s="19" t="s">
        <v>87</v>
      </c>
    </row>
    <row r="30" spans="1:17" ht="28.5" x14ac:dyDescent="0.25">
      <c r="A30" s="5">
        <v>21</v>
      </c>
      <c r="B30" s="6" t="s">
        <v>55</v>
      </c>
      <c r="C30" s="3" t="s">
        <v>74</v>
      </c>
      <c r="D30" s="21" t="s">
        <v>19</v>
      </c>
      <c r="E30" s="6" t="s">
        <v>22</v>
      </c>
      <c r="F30" s="18">
        <v>45329</v>
      </c>
      <c r="G30" s="10" t="s">
        <v>82</v>
      </c>
      <c r="H30" s="18">
        <v>45336</v>
      </c>
      <c r="I30" s="18">
        <v>45337</v>
      </c>
      <c r="J30" s="3" t="s">
        <v>88</v>
      </c>
      <c r="K30" s="4">
        <v>922738</v>
      </c>
      <c r="L30" s="4">
        <v>922738</v>
      </c>
      <c r="M30" s="4"/>
      <c r="N30" s="4"/>
      <c r="O30" s="19" t="s">
        <v>87</v>
      </c>
    </row>
    <row r="31" spans="1:17" ht="28.5" x14ac:dyDescent="0.25">
      <c r="A31" s="10">
        <v>22</v>
      </c>
      <c r="B31" s="6" t="s">
        <v>56</v>
      </c>
      <c r="C31" s="6" t="s">
        <v>84</v>
      </c>
      <c r="D31" s="21" t="s">
        <v>19</v>
      </c>
      <c r="E31" s="6" t="s">
        <v>22</v>
      </c>
      <c r="F31" s="18">
        <v>45323</v>
      </c>
      <c r="G31" s="10" t="s">
        <v>82</v>
      </c>
      <c r="H31" s="18">
        <v>45329</v>
      </c>
      <c r="I31" s="18">
        <v>45330</v>
      </c>
      <c r="J31" s="3" t="s">
        <v>88</v>
      </c>
      <c r="K31" s="4">
        <v>15000</v>
      </c>
      <c r="L31" s="4">
        <v>15000</v>
      </c>
      <c r="M31" s="4"/>
      <c r="N31" s="4"/>
      <c r="O31" s="19" t="s">
        <v>87</v>
      </c>
      <c r="Q31" s="8"/>
    </row>
    <row r="32" spans="1:17" ht="28.5" x14ac:dyDescent="0.25">
      <c r="A32" s="2">
        <v>23</v>
      </c>
      <c r="B32" s="6" t="s">
        <v>57</v>
      </c>
      <c r="C32" s="3" t="s">
        <v>85</v>
      </c>
      <c r="D32" s="21" t="s">
        <v>19</v>
      </c>
      <c r="E32" s="6" t="s">
        <v>22</v>
      </c>
      <c r="F32" s="18">
        <v>45352</v>
      </c>
      <c r="G32" s="10" t="s">
        <v>82</v>
      </c>
      <c r="H32" s="18">
        <v>45358</v>
      </c>
      <c r="I32" s="18">
        <v>45359</v>
      </c>
      <c r="J32" s="3" t="s">
        <v>88</v>
      </c>
      <c r="K32" s="4">
        <v>4144110</v>
      </c>
      <c r="L32" s="4">
        <v>4144110</v>
      </c>
      <c r="M32" s="4"/>
      <c r="N32" s="4"/>
      <c r="O32" s="19" t="s">
        <v>87</v>
      </c>
    </row>
    <row r="33" spans="1:15" ht="28.5" x14ac:dyDescent="0.25">
      <c r="A33" s="5">
        <v>24</v>
      </c>
      <c r="B33" s="6" t="s">
        <v>58</v>
      </c>
      <c r="C33" s="3" t="s">
        <v>83</v>
      </c>
      <c r="D33" s="21" t="s">
        <v>19</v>
      </c>
      <c r="E33" s="6" t="s">
        <v>22</v>
      </c>
      <c r="F33" s="18">
        <v>45413</v>
      </c>
      <c r="G33" s="10" t="s">
        <v>82</v>
      </c>
      <c r="H33" s="18">
        <v>45419</v>
      </c>
      <c r="I33" s="18">
        <v>45420</v>
      </c>
      <c r="J33" s="3" t="s">
        <v>88</v>
      </c>
      <c r="K33" s="4">
        <v>710000</v>
      </c>
      <c r="L33" s="4">
        <v>710000</v>
      </c>
      <c r="M33" s="4"/>
      <c r="N33" s="4"/>
      <c r="O33" s="19" t="s">
        <v>87</v>
      </c>
    </row>
    <row r="34" spans="1:15" ht="28.5" x14ac:dyDescent="0.25">
      <c r="A34" s="10">
        <v>25</v>
      </c>
      <c r="B34" s="6" t="s">
        <v>59</v>
      </c>
      <c r="C34" s="6" t="s">
        <v>60</v>
      </c>
      <c r="D34" s="21" t="s">
        <v>19</v>
      </c>
      <c r="E34" s="6" t="s">
        <v>22</v>
      </c>
      <c r="F34" s="18">
        <v>45354</v>
      </c>
      <c r="G34" s="10" t="s">
        <v>82</v>
      </c>
      <c r="H34" s="18">
        <v>45361</v>
      </c>
      <c r="I34" s="18">
        <v>45362</v>
      </c>
      <c r="J34" s="3" t="s">
        <v>88</v>
      </c>
      <c r="K34" s="4">
        <v>8000</v>
      </c>
      <c r="L34" s="4">
        <v>8000</v>
      </c>
      <c r="M34" s="4"/>
      <c r="N34" s="4"/>
      <c r="O34" s="19" t="s">
        <v>87</v>
      </c>
    </row>
    <row r="35" spans="1:15" ht="28.5" x14ac:dyDescent="0.25">
      <c r="A35" s="2">
        <v>26</v>
      </c>
      <c r="B35" s="6" t="s">
        <v>61</v>
      </c>
      <c r="C35" s="6" t="s">
        <v>62</v>
      </c>
      <c r="D35" s="21" t="s">
        <v>19</v>
      </c>
      <c r="E35" s="6" t="s">
        <v>22</v>
      </c>
      <c r="F35" s="18">
        <v>45296</v>
      </c>
      <c r="G35" s="10" t="s">
        <v>82</v>
      </c>
      <c r="H35" s="18">
        <v>45303</v>
      </c>
      <c r="I35" s="18">
        <v>45304</v>
      </c>
      <c r="J35" s="3" t="s">
        <v>88</v>
      </c>
      <c r="K35" s="4">
        <v>6444839</v>
      </c>
      <c r="L35" s="4">
        <v>6444839</v>
      </c>
      <c r="M35" s="4"/>
      <c r="N35" s="4"/>
      <c r="O35" s="19" t="s">
        <v>87</v>
      </c>
    </row>
    <row r="36" spans="1:15" ht="28.5" x14ac:dyDescent="0.25">
      <c r="A36" s="5">
        <v>27</v>
      </c>
      <c r="B36" s="6" t="s">
        <v>63</v>
      </c>
      <c r="C36" s="6" t="s">
        <v>64</v>
      </c>
      <c r="D36" s="21" t="s">
        <v>19</v>
      </c>
      <c r="E36" s="6" t="s">
        <v>22</v>
      </c>
      <c r="F36" s="18">
        <v>45352</v>
      </c>
      <c r="G36" s="10" t="s">
        <v>82</v>
      </c>
      <c r="H36" s="18">
        <v>45358</v>
      </c>
      <c r="I36" s="18">
        <v>45359</v>
      </c>
      <c r="J36" s="3" t="s">
        <v>88</v>
      </c>
      <c r="K36" s="4">
        <v>312900</v>
      </c>
      <c r="L36" s="4">
        <v>312900</v>
      </c>
      <c r="M36" s="4"/>
      <c r="N36" s="4"/>
      <c r="O36" s="19" t="s">
        <v>87</v>
      </c>
    </row>
    <row r="37" spans="1:15" x14ac:dyDescent="0.25">
      <c r="A37" s="11"/>
      <c r="B37" s="11"/>
      <c r="C37" s="28" t="s">
        <v>68</v>
      </c>
      <c r="D37" s="29"/>
      <c r="E37" s="29"/>
      <c r="F37" s="29"/>
      <c r="G37" s="29"/>
      <c r="H37" s="29"/>
      <c r="I37" s="29"/>
      <c r="J37" s="30"/>
      <c r="K37" s="7">
        <f>SUM(K11:K36)</f>
        <v>26559550</v>
      </c>
      <c r="L37" s="7">
        <f>K37</f>
        <v>26559550</v>
      </c>
      <c r="M37" s="4"/>
      <c r="N37" s="4"/>
      <c r="O37" s="11"/>
    </row>
    <row r="38" spans="1:15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s="12" customFormat="1" ht="15" customHeight="1" x14ac:dyDescent="0.25">
      <c r="B39" s="31" t="s">
        <v>65</v>
      </c>
      <c r="C39" s="31"/>
      <c r="D39" s="14"/>
      <c r="F39" s="26" t="s">
        <v>66</v>
      </c>
      <c r="G39" s="27"/>
      <c r="H39" s="27"/>
      <c r="I39" s="27"/>
      <c r="J39" s="27"/>
      <c r="M39" s="13" t="s">
        <v>67</v>
      </c>
    </row>
    <row r="40" spans="1:15" s="12" customFormat="1" ht="18" x14ac:dyDescent="0.25">
      <c r="D40" s="14"/>
      <c r="F40" s="14"/>
      <c r="G40" s="14"/>
      <c r="H40" s="14"/>
      <c r="I40" s="14"/>
    </row>
    <row r="41" spans="1:15" s="12" customFormat="1" ht="18" x14ac:dyDescent="0.25">
      <c r="D41" s="14"/>
      <c r="F41" s="14"/>
      <c r="G41" s="14"/>
      <c r="H41" s="14"/>
      <c r="I41" s="14"/>
    </row>
    <row r="42" spans="1:15" s="12" customFormat="1" ht="18" x14ac:dyDescent="0.25">
      <c r="D42" s="14"/>
      <c r="F42" s="14"/>
      <c r="G42" s="14"/>
      <c r="H42" s="14"/>
      <c r="I42" s="14"/>
      <c r="M42" s="15"/>
    </row>
    <row r="43" spans="1:15" s="12" customFormat="1" ht="18" x14ac:dyDescent="0.25">
      <c r="D43" s="14"/>
      <c r="F43" s="14"/>
      <c r="G43" s="14"/>
      <c r="H43" s="14"/>
      <c r="I43" s="14"/>
    </row>
    <row r="44" spans="1:15" s="12" customFormat="1" ht="18" x14ac:dyDescent="0.25">
      <c r="B44" s="12" t="s">
        <v>76</v>
      </c>
      <c r="D44" s="14"/>
      <c r="F44" s="32" t="s">
        <v>77</v>
      </c>
      <c r="G44" s="32"/>
      <c r="H44" s="32"/>
      <c r="I44" s="32"/>
      <c r="J44" s="32"/>
      <c r="M44" s="12" t="s">
        <v>91</v>
      </c>
    </row>
    <row r="45" spans="1:15" s="12" customFormat="1" ht="18" x14ac:dyDescent="0.25">
      <c r="B45" s="12" t="s">
        <v>89</v>
      </c>
      <c r="D45" s="14"/>
      <c r="F45" s="32" t="s">
        <v>78</v>
      </c>
      <c r="G45" s="32"/>
      <c r="H45" s="32"/>
      <c r="I45" s="32"/>
      <c r="J45" s="32"/>
      <c r="M45" s="12" t="s">
        <v>92</v>
      </c>
    </row>
    <row r="46" spans="1:15" s="12" customFormat="1" ht="18" x14ac:dyDescent="0.25">
      <c r="B46" s="12" t="s">
        <v>79</v>
      </c>
      <c r="D46" s="14"/>
      <c r="F46" s="32" t="s">
        <v>80</v>
      </c>
      <c r="G46" s="32"/>
      <c r="H46" s="32"/>
      <c r="I46" s="32"/>
      <c r="J46" s="32"/>
      <c r="M46" s="12" t="s">
        <v>81</v>
      </c>
    </row>
  </sheetData>
  <mergeCells count="23">
    <mergeCell ref="F44:J44"/>
    <mergeCell ref="F45:J45"/>
    <mergeCell ref="F46:J46"/>
    <mergeCell ref="A1:O1"/>
    <mergeCell ref="A2:O2"/>
    <mergeCell ref="A3:O3"/>
    <mergeCell ref="A4:O4"/>
    <mergeCell ref="A6:O6"/>
    <mergeCell ref="A7:O7"/>
    <mergeCell ref="A5:H5"/>
    <mergeCell ref="I5:O5"/>
    <mergeCell ref="A8:A9"/>
    <mergeCell ref="B8:B9"/>
    <mergeCell ref="C8:C9"/>
    <mergeCell ref="D8:D9"/>
    <mergeCell ref="E8:E9"/>
    <mergeCell ref="J8:J9"/>
    <mergeCell ref="F8:I8"/>
    <mergeCell ref="K8:N8"/>
    <mergeCell ref="A38:O38"/>
    <mergeCell ref="F39:J39"/>
    <mergeCell ref="C37:J37"/>
    <mergeCell ref="B39:C39"/>
  </mergeCells>
  <phoneticPr fontId="8" type="noConversion"/>
  <pageMargins left="0" right="0" top="0.74803149606299213" bottom="0.74803149606299213" header="0.31496062992125984" footer="0.31496062992125984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 CY 2-24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2023-08-08T02:21:27Z</cp:lastPrinted>
  <dcterms:created xsi:type="dcterms:W3CDTF">2022-08-17T19:47:54Z</dcterms:created>
  <dcterms:modified xsi:type="dcterms:W3CDTF">2023-09-14T05:49:45Z</dcterms:modified>
</cp:coreProperties>
</file>